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L:\Finance Division\Private Activity Bonds\Solicitation\Annual Solicitation\2026 Criteria\17 to PUR for HANDS\"/>
    </mc:Choice>
  </mc:AlternateContent>
  <xr:revisionPtr revIDLastSave="0" documentId="13_ncr:1_{944D2A77-DD2A-4825-9407-C01CC5FFFCFF}" xr6:coauthVersionLast="47" xr6:coauthVersionMax="47" xr10:uidLastSave="{00000000-0000-0000-0000-000000000000}"/>
  <bookViews>
    <workbookView xWindow="28680" yWindow="-120" windowWidth="29040" windowHeight="15720" xr2:uid="{00000000-000D-0000-FFFF-FFFF00000000}"/>
  </bookViews>
  <sheets>
    <sheet name="Self Scoring"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9" i="4" l="1"/>
  <c r="C61" i="4"/>
  <c r="C47" i="4"/>
</calcChain>
</file>

<file path=xl/sharedStrings.xml><?xml version="1.0" encoding="utf-8"?>
<sst xmlns="http://schemas.openxmlformats.org/spreadsheetml/2006/main" count="78" uniqueCount="64">
  <si>
    <t>Project Name:</t>
  </si>
  <si>
    <t>Evaluator Name:</t>
  </si>
  <si>
    <t>Max</t>
  </si>
  <si>
    <r>
      <t xml:space="preserve">Double check any cell that turns </t>
    </r>
    <r>
      <rPr>
        <b/>
        <sz val="14"/>
        <color rgb="FFFF0000"/>
        <rFont val="Arial"/>
        <family val="2"/>
      </rPr>
      <t>red.</t>
    </r>
  </si>
  <si>
    <t>Points</t>
  </si>
  <si>
    <t>Public Land / Public Control / City Participation</t>
  </si>
  <si>
    <t>Score</t>
  </si>
  <si>
    <t>CHOOSE ONLY ONE</t>
  </si>
  <si>
    <t>Project is on City-owned land and is subject to an executed or pending City ground lease, City disposition, ENA, development agreement, Council-approved disposition, or written City selection/authorization. (10 points)</t>
  </si>
  <si>
    <t>Fill in your score in cell D 10.</t>
  </si>
  <si>
    <t>Project is on State-owned land, or State agency land subject to an executed or pending ground lease/disposition and documented State support. (8 points)</t>
  </si>
  <si>
    <t>Project is on privately owned land but has committed City financial assistance, City acquisition support, City infrastructure support, or other documented City participation. (6 points)</t>
  </si>
  <si>
    <t>Project is on nonprofit-owned or public-purpose land with long-term affordability restrictions. (4 points)</t>
  </si>
  <si>
    <t>Project is on privately owned land with no City financial assistance, no public land control, and no documented City participation. (0 points)</t>
  </si>
  <si>
    <t>Explain your scoring and identify the proposal page or attachment supporting each point.</t>
  </si>
  <si>
    <t>TOD / Location Priority</t>
  </si>
  <si>
    <t>Project parcel is located within a City-designated TOD special district, adopted rail station area plan boundary, or adopted neighborhood TOD plan area. (10 points)</t>
  </si>
  <si>
    <t>Fill in your score in cell D 18.</t>
  </si>
  <si>
    <t>Project parcel is within 1/2 mile of a Skyline rail station entrance but outside an adopted TOD plan/special district boundary. (8 points)</t>
  </si>
  <si>
    <t>Project parcel is located within a City-identified urban infill, redevelopment, preservation, or infrastructure priority area. (7 points)</t>
  </si>
  <si>
    <t>Project parcel is within 1/2 mile of frequent bus service or a major transit center. (5 points)</t>
  </si>
  <si>
    <t>None of the above. (0 points)</t>
  </si>
  <si>
    <t>Financing Plan / Bond Feasibility</t>
  </si>
  <si>
    <t>Complete calculation of requested PAB amount, eligible basis, expected amount of Bond proceeds outstanding at the applicable testing date, and PAB efficiency metric provided.</t>
  </si>
  <si>
    <t>Fill in your score in cell D 39.</t>
  </si>
  <si>
    <t>Requested PAB amount is calculated and identified as construction-period, permanent, or both.</t>
  </si>
  <si>
    <t>Preliminary LIHTC equity estimate is documented.</t>
  </si>
  <si>
    <t>Preliminary permanent debt sizing is documented.</t>
  </si>
  <si>
    <t>Estimated RHRF / State / other non-City gap need is illustrated, if applicable.</t>
  </si>
  <si>
    <t>Estimated City AHF / CIP / other City gap need is illustrated and clearly labeled "not committed."</t>
  </si>
  <si>
    <t>Operating pro forma supports feasibility.</t>
  </si>
  <si>
    <t>Applicant provides written evidence that a proposed lender, Bond purchaser, underwriter, investor, or other material financing participant has reviewed or engaged in preliminary discussions regarding the Project and proposed financing.</t>
  </si>
  <si>
    <t>CRITERION 4 TOTAL</t>
  </si>
  <si>
    <t>PAB Efficiency Metric</t>
  </si>
  <si>
    <t>$400,000 or less per affordable unit (2 points)</t>
  </si>
  <si>
    <t>Fill in your score in cell D 51.</t>
  </si>
  <si>
    <t>$400,001 to $600,000 per affordable unit (1 point)</t>
  </si>
  <si>
    <t>Over $600,000 per affordable unit (0 points)</t>
  </si>
  <si>
    <t>Affordability / Housing Impact</t>
  </si>
  <si>
    <t xml:space="preserve">Project creates or preserves:
100 or more affordable rental units (2 points)
35 to 99 affordable rental units (1 point)
</t>
  </si>
  <si>
    <t>Fill in your score in cell D 57.</t>
  </si>
  <si>
    <t>Affordability period is at least 60 years or longer if required by City agreement.</t>
  </si>
  <si>
    <t>Project includes deeper affordability than PAB minimum requirements (20% at 50% AMI or 40% at 60% AMI), family-sized units, kupuna housing, supportive housing, preservation of existing affordable units, or documented anti-displacement benefits.</t>
  </si>
  <si>
    <t>Project replaces obsolete public housing, redevelops underutilized public land, or advances another documented City housing priority.</t>
  </si>
  <si>
    <t>CRITERION 6 TOTAL</t>
  </si>
  <si>
    <r>
      <t>Bonus Points (</t>
    </r>
    <r>
      <rPr>
        <b/>
        <sz val="16"/>
        <color theme="1"/>
        <rFont val="MS Gothic"/>
        <family val="3"/>
      </rPr>
      <t>§</t>
    </r>
    <r>
      <rPr>
        <b/>
        <sz val="14"/>
        <color theme="1"/>
        <rFont val="Times New Roman"/>
        <family val="1"/>
      </rPr>
      <t>20-27-13 City Administrative Rules</t>
    </r>
    <r>
      <rPr>
        <b/>
        <sz val="16"/>
        <color theme="1"/>
        <rFont val="Times New Roman"/>
        <family val="1"/>
      </rPr>
      <t>)</t>
    </r>
  </si>
  <si>
    <t>Fill in your score in cell D 65.</t>
  </si>
  <si>
    <t xml:space="preserve">Total Evaluated Score </t>
  </si>
  <si>
    <t>Attachment E -- Self Scoring for Acquisition/Rehabilitation PAB</t>
  </si>
  <si>
    <t>Acquisition, Bond and Closing Readiness (Primary)</t>
  </si>
  <si>
    <t>Qualifying site control is effective through the proposed closing date, and all conditions, outside dates, extension rights, and termination rights are disclosed.</t>
  </si>
  <si>
    <t>Enter the Category 3 score in cell D26. Category 3 is the primary ranking factor. The December 31, 2027 closing requirement is a separate pass/fail threshold and cannot be overcome by points.</t>
  </si>
  <si>
    <t>Title and survey work is sufficiently advanced, with no known unresolved issue likely to prevent closing by December 31, 2027.</t>
  </si>
  <si>
    <t>A property condition assessment/capital needs assessment and a defined rehabilitation scope have been completed.</t>
  </si>
  <si>
    <t>A Phase I environmental site assessment is complete, or a credible schedule demonstrates completion and resolution before closing.</t>
  </si>
  <si>
    <t>A detailed critical-path schedule demonstrates that Bond issuance, acquisition closing, and financing closing can occur by December 31, 2027.</t>
  </si>
  <si>
    <t>A current rent roll, occupancy analysis, and preliminary tenant relocation/protection plan and budget are provided.</t>
  </si>
  <si>
    <t>The rehabilitation schedule satisfies applicable Bond and Program timing requirements.</t>
  </si>
  <si>
    <t>The development budget, sources and uses, operating pro forma, and acquisition/rehabilitation costs are complete and internally consistent.</t>
  </si>
  <si>
    <t>The applicant/development team completed at least one comparable acquisition/rehabilitation, LIHTC, or bond-financed multifamily project within the past 10 years.</t>
  </si>
  <si>
    <t>CRITERION 3 TOTAL</t>
  </si>
  <si>
    <t>Bonus Points will be awarded based on the following eight criteria, which will be evaluated as a whole:
1. Site evaluation and land use characteristics
2. Environmental impacts
3. Impacts to cultural or historical sites
4. Project design
5. Unit variety and family types served
6. Tenant displacement and relocation considerations
7. Energy conservation and efficiency considerations
8. Target population and market conditions</t>
  </si>
  <si>
    <t>A proposal must receive at least 54 of the 76 available points, including at least 23 of the 30 available points in Category 3: Acquisition, Bond and Closing Readiness. Among proposals that pass the Closing Readiness Threshold, DHLM will rank proposals primarily by Category 3 score and comparative closing certainty. Independently, the proposal must demonstrate Bond issuance, acquisition closing, and all related financing closings by December 31, 2027.</t>
  </si>
  <si>
    <t>Meeting the minimum score does not guarantee an award, reservation, inducement, allocation, bond issuance, City funding, or other City approval. The City may select a lower-total-scoring proposal when DHLM documents materially greater closing certainty.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</si>
</sst>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Arial"/>
    </font>
    <font>
      <sz val="12"/>
      <color theme="1"/>
      <name val="Times New Roman"/>
    </font>
    <font>
      <b/>
      <sz val="12"/>
      <color theme="1"/>
      <name val="Times New Roman"/>
    </font>
    <font>
      <sz val="14"/>
      <color theme="1"/>
      <name val="Times New Roman"/>
    </font>
    <font>
      <b/>
      <sz val="16"/>
      <color theme="1"/>
      <name val="Times New Roman"/>
    </font>
    <font>
      <b/>
      <sz val="18"/>
      <color theme="1"/>
      <name val="Times New Roman"/>
    </font>
    <font>
      <b/>
      <sz val="26"/>
      <color theme="1"/>
      <name val="Times New Roman"/>
    </font>
    <font>
      <sz val="18"/>
      <color theme="1"/>
      <name val="Times New Roman"/>
    </font>
    <font>
      <b/>
      <sz val="14"/>
      <color theme="1"/>
      <name val="Arial"/>
    </font>
    <font>
      <sz val="14"/>
      <color theme="1"/>
      <name val="Arial"/>
    </font>
    <font>
      <b/>
      <sz val="14"/>
      <color rgb="FFFF0000"/>
      <name val="Arial"/>
      <family val="2"/>
    </font>
    <font>
      <b/>
      <sz val="16"/>
      <color theme="1"/>
      <name val="MS Gothic"/>
      <family val="3"/>
    </font>
    <font>
      <b/>
      <sz val="14"/>
      <color theme="1"/>
      <name val="Times New Roman"/>
      <family val="1"/>
    </font>
    <font>
      <b/>
      <sz val="16"/>
      <color theme="1"/>
      <name val="Times New Roman"/>
      <family val="1"/>
    </font>
  </fonts>
  <fills count="6">
    <fill>
      <patternFill patternType="none"/>
    </fill>
    <fill>
      <patternFill patternType="gray125"/>
    </fill>
    <fill>
      <patternFill patternType="solid">
        <fgColor theme="2" tint="-0.249977111117893"/>
        <bgColor indexed="65"/>
      </patternFill>
    </fill>
    <fill>
      <patternFill patternType="solid">
        <fgColor theme="1"/>
      </patternFill>
    </fill>
    <fill>
      <patternFill patternType="solid">
        <fgColor theme="1"/>
        <bgColor indexed="64"/>
      </patternFill>
    </fill>
    <fill>
      <patternFill patternType="solid">
        <fgColor theme="2" tint="-0.249977111117893"/>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medium">
        <color indexed="64"/>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s>
  <cellStyleXfs count="1">
    <xf numFmtId="0" fontId="0" fillId="0" borderId="0"/>
  </cellStyleXfs>
  <cellXfs count="76">
    <xf numFmtId="0" fontId="0" fillId="0" borderId="0" xfId="0"/>
    <xf numFmtId="0" fontId="0" fillId="0" borderId="0" xfId="0" applyAlignment="1" applyProtection="1">
      <alignment wrapText="1"/>
      <protection locked="0"/>
    </xf>
    <xf numFmtId="0" fontId="0" fillId="0" borderId="0" xfId="0" applyProtection="1">
      <protection locked="0"/>
    </xf>
    <xf numFmtId="0" fontId="1" fillId="0" borderId="0" xfId="0" applyFont="1" applyAlignment="1" applyProtection="1">
      <alignment horizontal="left" vertical="center" wrapText="1"/>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2" fillId="2" borderId="9" xfId="0" applyFont="1" applyFill="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1" fillId="0" borderId="2" xfId="0" applyFont="1" applyBorder="1" applyAlignment="1" applyProtection="1">
      <alignment horizontal="left" vertical="top"/>
      <protection locked="0"/>
    </xf>
    <xf numFmtId="0" fontId="0" fillId="0" borderId="0" xfId="0" applyAlignment="1" applyProtection="1">
      <alignment vertical="center"/>
      <protection locked="0"/>
    </xf>
    <xf numFmtId="0" fontId="7" fillId="0" borderId="7"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top" wrapText="1"/>
      <protection locked="0"/>
    </xf>
    <xf numFmtId="0" fontId="6" fillId="0" borderId="0" xfId="0" applyFont="1" applyProtection="1"/>
    <xf numFmtId="0" fontId="1" fillId="0" borderId="0" xfId="0" applyFont="1" applyProtection="1"/>
    <xf numFmtId="0" fontId="1"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1" fillId="0" borderId="0" xfId="0" applyFont="1" applyAlignment="1" applyProtection="1">
      <alignment horizontal="right" vertical="top" wrapText="1"/>
    </xf>
    <xf numFmtId="0" fontId="2" fillId="0" borderId="0" xfId="0" applyFont="1" applyAlignment="1" applyProtection="1">
      <alignment wrapText="1"/>
    </xf>
    <xf numFmtId="0" fontId="2" fillId="0" borderId="1" xfId="0" applyFont="1" applyBorder="1" applyAlignment="1" applyProtection="1">
      <alignment wrapText="1"/>
    </xf>
    <xf numFmtId="0" fontId="2" fillId="0" borderId="0" xfId="0" applyFont="1" applyAlignment="1" applyProtection="1">
      <alignment horizontal="center" vertical="top"/>
    </xf>
    <xf numFmtId="0" fontId="1" fillId="0" borderId="0" xfId="0" applyFont="1" applyAlignment="1" applyProtection="1">
      <alignment vertical="top"/>
    </xf>
    <xf numFmtId="0" fontId="1" fillId="0" borderId="0" xfId="0" applyFont="1" applyAlignment="1" applyProtection="1">
      <alignment horizontal="center"/>
    </xf>
    <xf numFmtId="0" fontId="2" fillId="0" borderId="4" xfId="0" applyFont="1" applyBorder="1" applyAlignment="1" applyProtection="1">
      <alignment horizontal="center" vertical="top"/>
    </xf>
    <xf numFmtId="0" fontId="8" fillId="0" borderId="2" xfId="0" applyFont="1" applyBorder="1" applyAlignment="1" applyProtection="1">
      <alignment horizontal="center" vertical="center"/>
    </xf>
    <xf numFmtId="0" fontId="2" fillId="0" borderId="1" xfId="0" applyFont="1" applyBorder="1" applyProtection="1"/>
    <xf numFmtId="0" fontId="2" fillId="0" borderId="12" xfId="0" applyFont="1" applyBorder="1" applyAlignment="1" applyProtection="1">
      <alignment horizontal="center" vertical="top"/>
    </xf>
    <xf numFmtId="0" fontId="4" fillId="2" borderId="2" xfId="0" applyFont="1" applyFill="1" applyBorder="1" applyProtection="1"/>
    <xf numFmtId="0" fontId="2" fillId="2" borderId="2" xfId="0" applyFont="1" applyFill="1" applyBorder="1" applyProtection="1"/>
    <xf numFmtId="0" fontId="2" fillId="2" borderId="2" xfId="0" applyFont="1" applyFill="1" applyBorder="1" applyAlignment="1" applyProtection="1">
      <alignment horizontal="center" vertical="center"/>
    </xf>
    <xf numFmtId="0" fontId="1" fillId="0" borderId="6" xfId="0" applyFont="1" applyBorder="1" applyAlignment="1" applyProtection="1">
      <alignment horizontal="center" vertical="center" wrapText="1"/>
    </xf>
    <xf numFmtId="0" fontId="3" fillId="0" borderId="3" xfId="0" applyFont="1" applyBorder="1" applyAlignment="1" applyProtection="1">
      <alignment vertical="top" wrapText="1"/>
    </xf>
    <xf numFmtId="0" fontId="5" fillId="0" borderId="7" xfId="0" applyFont="1" applyBorder="1" applyAlignment="1" applyProtection="1">
      <alignment horizontal="center" vertical="center" wrapText="1"/>
    </xf>
    <xf numFmtId="0" fontId="1" fillId="0" borderId="0" xfId="0" applyFont="1" applyAlignment="1" applyProtection="1">
      <alignment wrapText="1"/>
    </xf>
    <xf numFmtId="0" fontId="3" fillId="0" borderId="2"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7" fillId="0" borderId="4" xfId="0" applyFont="1" applyBorder="1" applyAlignment="1" applyProtection="1">
      <alignment vertical="center" wrapText="1"/>
    </xf>
    <xf numFmtId="0" fontId="2" fillId="2" borderId="10" xfId="0" applyFont="1" applyFill="1" applyBorder="1" applyAlignment="1" applyProtection="1">
      <alignment horizontal="center" vertical="center" wrapText="1"/>
    </xf>
    <xf numFmtId="0" fontId="3" fillId="0" borderId="8" xfId="0" applyFont="1" applyBorder="1" applyAlignment="1" applyProtection="1">
      <alignment vertical="top" wrapText="1"/>
    </xf>
    <xf numFmtId="0" fontId="3" fillId="0" borderId="2" xfId="0" applyFont="1" applyBorder="1" applyAlignment="1" applyProtection="1">
      <alignment vertical="top" wrapText="1"/>
    </xf>
    <xf numFmtId="0" fontId="7" fillId="0" borderId="11" xfId="0" applyFont="1" applyBorder="1" applyAlignment="1" applyProtection="1">
      <alignment vertical="center" wrapText="1"/>
    </xf>
    <xf numFmtId="0" fontId="1" fillId="0" borderId="0" xfId="0" applyFont="1" applyAlignment="1" applyProtection="1">
      <alignment horizontal="center" vertical="top" wrapText="1"/>
    </xf>
    <xf numFmtId="0" fontId="1" fillId="0" borderId="3"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3" fillId="0" borderId="2" xfId="0" applyFont="1" applyBorder="1" applyAlignment="1" applyProtection="1">
      <alignment horizontal="right" vertical="top" wrapText="1"/>
    </xf>
    <xf numFmtId="0" fontId="5" fillId="0" borderId="2" xfId="0" applyFont="1" applyBorder="1" applyAlignment="1" applyProtection="1">
      <alignment horizontal="center" vertical="center" wrapText="1"/>
    </xf>
    <xf numFmtId="0" fontId="5" fillId="0" borderId="7" xfId="0" applyFont="1" applyBorder="1" applyAlignment="1" applyProtection="1">
      <alignment vertical="center" wrapText="1"/>
    </xf>
    <xf numFmtId="0" fontId="5" fillId="0" borderId="2" xfId="0" applyFont="1" applyBorder="1" applyAlignment="1" applyProtection="1">
      <alignment vertical="center" wrapText="1"/>
    </xf>
    <xf numFmtId="0" fontId="3" fillId="0" borderId="11" xfId="0" applyFont="1" applyBorder="1" applyAlignment="1" applyProtection="1">
      <alignment horizontal="left" vertical="center"/>
    </xf>
    <xf numFmtId="0" fontId="1" fillId="0" borderId="0" xfId="0" applyFont="1" applyAlignment="1" applyProtection="1">
      <alignment horizontal="center" vertical="center" wrapText="1"/>
    </xf>
    <xf numFmtId="0" fontId="3" fillId="0" borderId="2" xfId="0" applyFont="1" applyBorder="1" applyAlignment="1" applyProtection="1">
      <alignment vertical="center" wrapText="1"/>
    </xf>
    <xf numFmtId="0" fontId="5" fillId="0" borderId="0" xfId="0" applyFont="1" applyAlignment="1" applyProtection="1">
      <alignment horizontal="center" vertical="center" wrapText="1"/>
    </xf>
    <xf numFmtId="0" fontId="7" fillId="0" borderId="2" xfId="0" applyFont="1" applyBorder="1" applyAlignment="1" applyProtection="1">
      <alignment vertical="center" wrapText="1"/>
    </xf>
    <xf numFmtId="0" fontId="5" fillId="0" borderId="0" xfId="0" applyFont="1" applyAlignment="1" applyProtection="1">
      <alignment vertical="center" wrapText="1"/>
    </xf>
    <xf numFmtId="0" fontId="0" fillId="0" borderId="2" xfId="0" applyBorder="1" applyAlignment="1" applyProtection="1">
      <alignment wrapText="1"/>
    </xf>
    <xf numFmtId="0" fontId="1" fillId="3" borderId="5" xfId="0" applyFont="1" applyFill="1" applyBorder="1" applyAlignment="1" applyProtection="1">
      <alignment horizontal="center" vertical="center"/>
    </xf>
    <xf numFmtId="0" fontId="1" fillId="3" borderId="13" xfId="0" applyFont="1" applyFill="1" applyBorder="1" applyAlignment="1" applyProtection="1">
      <alignment horizontal="center" vertical="center"/>
    </xf>
    <xf numFmtId="0" fontId="0" fillId="4" borderId="0" xfId="0" applyFill="1" applyAlignment="1" applyProtection="1">
      <alignment wrapText="1"/>
    </xf>
    <xf numFmtId="0" fontId="1" fillId="0" borderId="14" xfId="0" applyFont="1" applyBorder="1" applyAlignment="1" applyProtection="1">
      <alignment wrapText="1"/>
    </xf>
    <xf numFmtId="0" fontId="5" fillId="0" borderId="15" xfId="0" applyFont="1" applyBorder="1" applyAlignment="1" applyProtection="1">
      <alignment horizontal="center" vertical="center"/>
    </xf>
    <xf numFmtId="0" fontId="5" fillId="0" borderId="2" xfId="0" applyFont="1" applyBorder="1" applyAlignment="1" applyProtection="1">
      <alignment horizontal="center" vertical="center"/>
    </xf>
    <xf numFmtId="0" fontId="0" fillId="0" borderId="14" xfId="0" applyBorder="1" applyAlignment="1" applyProtection="1">
      <alignment wrapText="1"/>
    </xf>
    <xf numFmtId="0" fontId="9" fillId="0" borderId="5" xfId="0" applyFont="1" applyBorder="1" applyAlignment="1" applyProtection="1">
      <alignment horizontal="left" vertical="center" wrapText="1"/>
    </xf>
    <xf numFmtId="0" fontId="0" fillId="0" borderId="3" xfId="0" applyBorder="1" applyAlignment="1" applyProtection="1">
      <alignment wrapText="1"/>
    </xf>
    <xf numFmtId="0" fontId="9" fillId="0" borderId="1" xfId="0" applyFont="1" applyBorder="1" applyAlignment="1" applyProtection="1">
      <alignment horizontal="left" vertical="center" wrapText="1"/>
    </xf>
    <xf numFmtId="0" fontId="0" fillId="0" borderId="0" xfId="0" applyAlignment="1" applyProtection="1">
      <alignment wrapText="1"/>
    </xf>
    <xf numFmtId="0" fontId="0" fillId="0" borderId="14" xfId="0" applyBorder="1" applyAlignment="1" applyProtection="1">
      <alignment vertical="top" wrapText="1"/>
    </xf>
    <xf numFmtId="0" fontId="0" fillId="0" borderId="7" xfId="0" applyBorder="1" applyAlignment="1" applyProtection="1">
      <alignment wrapText="1"/>
    </xf>
    <xf numFmtId="0" fontId="0" fillId="5" borderId="2" xfId="0" applyFill="1" applyBorder="1" applyAlignment="1" applyProtection="1">
      <alignment wrapText="1"/>
    </xf>
    <xf numFmtId="0" fontId="0" fillId="0" borderId="7" xfId="0" applyBorder="1" applyAlignment="1" applyProtection="1">
      <alignment vertical="center" wrapText="1"/>
    </xf>
    <xf numFmtId="0" fontId="0" fillId="0" borderId="3" xfId="0" applyBorder="1" applyAlignment="1" applyProtection="1">
      <alignment vertical="center" wrapText="1"/>
    </xf>
    <xf numFmtId="0" fontId="0" fillId="0" borderId="2" xfId="0" applyBorder="1" applyAlignment="1" applyProtection="1">
      <alignment vertical="top" wrapText="1"/>
    </xf>
    <xf numFmtId="0" fontId="1" fillId="0" borderId="6" xfId="0" applyFont="1" applyBorder="1" applyAlignment="1" applyProtection="1">
      <alignment horizontal="center" vertical="center" wrapText="1"/>
    </xf>
    <xf numFmtId="0" fontId="1" fillId="0" borderId="6" xfId="0" applyFont="1" applyBorder="1" applyAlignment="1" applyProtection="1">
      <alignment horizontal="center" vertical="center"/>
    </xf>
  </cellXfs>
  <cellStyles count="1">
    <cellStyle name="Normal"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1"/>
  <sheetViews>
    <sheetView tabSelected="1" topLeftCell="A57" zoomScale="55" zoomScaleNormal="55" workbookViewId="0">
      <selection activeCell="J65" sqref="J65"/>
    </sheetView>
  </sheetViews>
  <sheetFormatPr defaultColWidth="8.88671875" defaultRowHeight="15" x14ac:dyDescent="0.2"/>
  <cols>
    <col min="1" max="1" width="10.6640625" style="1" customWidth="1"/>
    <col min="2" max="2" width="57.6640625" style="2" customWidth="1"/>
    <col min="3" max="3" width="8.88671875" style="2"/>
    <col min="4" max="4" width="68.77734375" style="2" customWidth="1"/>
    <col min="5" max="5" width="45.33203125" style="1" customWidth="1"/>
    <col min="6" max="16384" width="8.88671875" style="2"/>
  </cols>
  <sheetData>
    <row r="1" spans="1:5" ht="28.5" customHeight="1" x14ac:dyDescent="0.45">
      <c r="A1" s="15" t="s">
        <v>48</v>
      </c>
      <c r="B1" s="16"/>
      <c r="C1" s="16"/>
      <c r="D1" s="16"/>
      <c r="E1" s="67"/>
    </row>
    <row r="2" spans="1:5" ht="30" customHeight="1" x14ac:dyDescent="0.2">
      <c r="A2" s="17"/>
      <c r="B2" s="17"/>
      <c r="C2" s="17"/>
      <c r="D2" s="17"/>
      <c r="E2" s="67"/>
    </row>
    <row r="3" spans="1:5" ht="19.5" customHeight="1" x14ac:dyDescent="0.2">
      <c r="A3" s="18"/>
      <c r="B3" s="4" t="s">
        <v>0</v>
      </c>
      <c r="C3" s="5" t="s">
        <v>1</v>
      </c>
      <c r="D3" s="5"/>
      <c r="E3" s="67"/>
    </row>
    <row r="4" spans="1:5" ht="15.6" customHeight="1" x14ac:dyDescent="0.2">
      <c r="A4" s="19"/>
      <c r="B4" s="3"/>
      <c r="C4" s="3"/>
      <c r="D4" s="3"/>
      <c r="E4" s="67"/>
    </row>
    <row r="5" spans="1:5" ht="15.6" customHeight="1" x14ac:dyDescent="0.2">
      <c r="A5" s="19"/>
      <c r="B5" s="3"/>
      <c r="C5" s="3"/>
      <c r="D5" s="3"/>
      <c r="E5" s="67"/>
    </row>
    <row r="6" spans="1:5" ht="15.75" customHeight="1" x14ac:dyDescent="0.25">
      <c r="A6" s="20"/>
      <c r="B6" s="22"/>
      <c r="C6" s="22"/>
      <c r="D6" s="23"/>
      <c r="E6" s="67"/>
    </row>
    <row r="7" spans="1:5" ht="15.75" customHeight="1" x14ac:dyDescent="0.25">
      <c r="A7" s="20"/>
      <c r="B7" s="24"/>
      <c r="C7" s="25" t="s">
        <v>2</v>
      </c>
      <c r="D7" s="26" t="s">
        <v>3</v>
      </c>
      <c r="E7" s="67"/>
    </row>
    <row r="8" spans="1:5" ht="15.75" customHeight="1" x14ac:dyDescent="0.25">
      <c r="A8" s="21"/>
      <c r="B8" s="27"/>
      <c r="C8" s="28" t="s">
        <v>4</v>
      </c>
      <c r="D8" s="26"/>
      <c r="E8" s="67"/>
    </row>
    <row r="9" spans="1:5" ht="20.25" x14ac:dyDescent="0.3">
      <c r="A9" s="6">
        <v>1</v>
      </c>
      <c r="B9" s="29" t="s">
        <v>5</v>
      </c>
      <c r="C9" s="30"/>
      <c r="D9" s="31" t="s">
        <v>6</v>
      </c>
      <c r="E9" s="67"/>
    </row>
    <row r="10" spans="1:5" ht="81.75" customHeight="1" x14ac:dyDescent="0.2">
      <c r="A10" s="32" t="s">
        <v>7</v>
      </c>
      <c r="B10" s="33" t="s">
        <v>8</v>
      </c>
      <c r="C10" s="34">
        <v>10</v>
      </c>
      <c r="D10" s="7"/>
      <c r="E10" s="68" t="s">
        <v>9</v>
      </c>
    </row>
    <row r="11" spans="1:5" ht="63.75" customHeight="1" x14ac:dyDescent="0.2">
      <c r="A11" s="32"/>
      <c r="B11" s="33" t="s">
        <v>10</v>
      </c>
      <c r="C11" s="34"/>
      <c r="D11" s="7"/>
      <c r="E11" s="69"/>
    </row>
    <row r="12" spans="1:5" ht="65.25" customHeight="1" x14ac:dyDescent="0.2">
      <c r="A12" s="32"/>
      <c r="B12" s="33" t="s">
        <v>11</v>
      </c>
      <c r="C12" s="34"/>
      <c r="D12" s="7"/>
      <c r="E12" s="69"/>
    </row>
    <row r="13" spans="1:5" ht="50.25" customHeight="1" x14ac:dyDescent="0.2">
      <c r="A13" s="32"/>
      <c r="B13" s="33" t="s">
        <v>12</v>
      </c>
      <c r="C13" s="34"/>
      <c r="D13" s="7"/>
      <c r="E13" s="69"/>
    </row>
    <row r="14" spans="1:5" ht="63.75" customHeight="1" x14ac:dyDescent="0.2">
      <c r="A14" s="32"/>
      <c r="B14" s="33" t="s">
        <v>13</v>
      </c>
      <c r="C14" s="34"/>
      <c r="D14" s="8"/>
      <c r="E14" s="65"/>
    </row>
    <row r="15" spans="1:5" ht="159.94999999999999" customHeight="1" x14ac:dyDescent="0.25">
      <c r="A15" s="35"/>
      <c r="B15" s="36" t="s">
        <v>14</v>
      </c>
      <c r="C15" s="34"/>
      <c r="D15" s="9"/>
      <c r="E15" s="56"/>
    </row>
    <row r="16" spans="1:5" ht="12" customHeight="1" x14ac:dyDescent="0.2">
      <c r="A16" s="37"/>
      <c r="B16" s="38"/>
      <c r="C16" s="34"/>
      <c r="D16" s="74"/>
      <c r="E16" s="67"/>
    </row>
    <row r="17" spans="1:5" ht="20.25" x14ac:dyDescent="0.3">
      <c r="A17" s="39">
        <v>2</v>
      </c>
      <c r="B17" s="29" t="s">
        <v>15</v>
      </c>
      <c r="C17" s="30"/>
      <c r="D17" s="31" t="s">
        <v>6</v>
      </c>
      <c r="E17" s="70"/>
    </row>
    <row r="18" spans="1:5" s="10" customFormat="1" ht="70.5" customHeight="1" x14ac:dyDescent="0.2">
      <c r="A18" s="32" t="s">
        <v>7</v>
      </c>
      <c r="B18" s="40" t="s">
        <v>16</v>
      </c>
      <c r="C18" s="34">
        <v>10</v>
      </c>
      <c r="D18" s="7"/>
      <c r="E18" s="68" t="s">
        <v>17</v>
      </c>
    </row>
    <row r="19" spans="1:5" s="10" customFormat="1" ht="69" customHeight="1" x14ac:dyDescent="0.2">
      <c r="A19" s="32"/>
      <c r="B19" s="41" t="s">
        <v>18</v>
      </c>
      <c r="C19" s="34"/>
      <c r="D19" s="7"/>
      <c r="E19" s="71"/>
    </row>
    <row r="20" spans="1:5" s="10" customFormat="1" ht="66.75" customHeight="1" x14ac:dyDescent="0.2">
      <c r="A20" s="32"/>
      <c r="B20" s="41" t="s">
        <v>19</v>
      </c>
      <c r="C20" s="34"/>
      <c r="D20" s="7"/>
      <c r="E20" s="71"/>
    </row>
    <row r="21" spans="1:5" s="10" customFormat="1" ht="44.25" customHeight="1" x14ac:dyDescent="0.2">
      <c r="A21" s="32"/>
      <c r="B21" s="41" t="s">
        <v>20</v>
      </c>
      <c r="C21" s="34"/>
      <c r="D21" s="7"/>
      <c r="E21" s="71"/>
    </row>
    <row r="22" spans="1:5" s="10" customFormat="1" ht="23.25" customHeight="1" x14ac:dyDescent="0.2">
      <c r="A22" s="32"/>
      <c r="B22" s="41" t="s">
        <v>21</v>
      </c>
      <c r="C22" s="34"/>
      <c r="D22" s="8"/>
      <c r="E22" s="72"/>
    </row>
    <row r="23" spans="1:5" ht="159.94999999999999" customHeight="1" x14ac:dyDescent="0.25">
      <c r="A23" s="35"/>
      <c r="B23" s="36" t="s">
        <v>14</v>
      </c>
      <c r="C23" s="34"/>
      <c r="D23" s="9"/>
      <c r="E23" s="56"/>
    </row>
    <row r="24" spans="1:5" ht="14.25" customHeight="1" x14ac:dyDescent="0.2">
      <c r="A24" s="37"/>
      <c r="B24" s="42"/>
      <c r="C24" s="34"/>
      <c r="D24" s="74"/>
      <c r="E24" s="67"/>
    </row>
    <row r="25" spans="1:5" ht="20.25" x14ac:dyDescent="0.3">
      <c r="A25" s="39">
        <v>3</v>
      </c>
      <c r="B25" s="29" t="s">
        <v>49</v>
      </c>
      <c r="C25" s="30"/>
      <c r="D25" s="31" t="s">
        <v>6</v>
      </c>
      <c r="E25" s="70"/>
    </row>
    <row r="26" spans="1:5" ht="60" x14ac:dyDescent="0.2">
      <c r="A26" s="43"/>
      <c r="B26" s="33" t="s">
        <v>50</v>
      </c>
      <c r="C26" s="44">
        <v>4</v>
      </c>
      <c r="D26" s="11"/>
      <c r="E26" s="73" t="s">
        <v>51</v>
      </c>
    </row>
    <row r="27" spans="1:5" ht="66.75" customHeight="1" x14ac:dyDescent="0.2">
      <c r="A27" s="43"/>
      <c r="B27" s="41" t="s">
        <v>52</v>
      </c>
      <c r="C27" s="45">
        <v>2</v>
      </c>
      <c r="D27" s="11"/>
      <c r="E27" s="56"/>
    </row>
    <row r="28" spans="1:5" ht="49.5" customHeight="1" x14ac:dyDescent="0.2">
      <c r="A28" s="43"/>
      <c r="B28" s="41" t="s">
        <v>53</v>
      </c>
      <c r="C28" s="45">
        <v>4</v>
      </c>
      <c r="D28" s="11"/>
      <c r="E28" s="56"/>
    </row>
    <row r="29" spans="1:5" ht="23.25" customHeight="1" x14ac:dyDescent="0.2">
      <c r="A29" s="43"/>
      <c r="B29" s="41" t="s">
        <v>54</v>
      </c>
      <c r="C29" s="45">
        <v>2</v>
      </c>
      <c r="D29" s="11"/>
      <c r="E29" s="56"/>
    </row>
    <row r="30" spans="1:5" ht="93" customHeight="1" x14ac:dyDescent="0.2">
      <c r="A30" s="43"/>
      <c r="B30" s="41" t="s">
        <v>55</v>
      </c>
      <c r="C30" s="45">
        <v>7</v>
      </c>
      <c r="D30" s="11"/>
      <c r="E30" s="56"/>
    </row>
    <row r="31" spans="1:5" ht="50.25" customHeight="1" x14ac:dyDescent="0.2">
      <c r="A31" s="43"/>
      <c r="B31" s="41" t="s">
        <v>56</v>
      </c>
      <c r="C31" s="45">
        <v>3</v>
      </c>
      <c r="D31" s="11"/>
      <c r="E31" s="56"/>
    </row>
    <row r="32" spans="1:5" ht="37.5" x14ac:dyDescent="0.2">
      <c r="A32" s="43"/>
      <c r="B32" s="41" t="s">
        <v>57</v>
      </c>
      <c r="C32" s="45">
        <v>2</v>
      </c>
      <c r="D32" s="11"/>
      <c r="E32" s="56"/>
    </row>
    <row r="33" spans="1:5" ht="69" customHeight="1" x14ac:dyDescent="0.2">
      <c r="A33" s="43"/>
      <c r="B33" s="41" t="s">
        <v>58</v>
      </c>
      <c r="C33" s="45">
        <v>3</v>
      </c>
      <c r="D33" s="11"/>
      <c r="E33" s="56"/>
    </row>
    <row r="34" spans="1:5" ht="64.5" customHeight="1" x14ac:dyDescent="0.2">
      <c r="A34" s="43"/>
      <c r="B34" s="41" t="s">
        <v>59</v>
      </c>
      <c r="C34" s="45">
        <v>3</v>
      </c>
      <c r="D34" s="11"/>
      <c r="E34" s="56"/>
    </row>
    <row r="35" spans="1:5" ht="22.5" x14ac:dyDescent="0.2">
      <c r="A35" s="43"/>
      <c r="B35" s="46" t="s">
        <v>60</v>
      </c>
      <c r="C35" s="47">
        <v>30</v>
      </c>
      <c r="D35" s="12"/>
      <c r="E35" s="63"/>
    </row>
    <row r="36" spans="1:5" ht="159.94999999999999" customHeight="1" x14ac:dyDescent="0.25">
      <c r="A36" s="35"/>
      <c r="B36" s="36" t="s">
        <v>14</v>
      </c>
      <c r="C36" s="48"/>
      <c r="D36" s="9"/>
      <c r="E36" s="65"/>
    </row>
    <row r="37" spans="1:5" ht="14.25" customHeight="1" x14ac:dyDescent="0.2">
      <c r="A37" s="37"/>
      <c r="B37" s="42"/>
      <c r="C37" s="48"/>
      <c r="D37" s="74"/>
      <c r="E37" s="67"/>
    </row>
    <row r="38" spans="1:5" ht="20.25" x14ac:dyDescent="0.3">
      <c r="A38" s="39">
        <v>4</v>
      </c>
      <c r="B38" s="29" t="s">
        <v>22</v>
      </c>
      <c r="C38" s="30"/>
      <c r="D38" s="31" t="s">
        <v>6</v>
      </c>
      <c r="E38" s="70"/>
    </row>
    <row r="39" spans="1:5" ht="75" customHeight="1" x14ac:dyDescent="0.2">
      <c r="A39" s="43"/>
      <c r="B39" s="33" t="s">
        <v>23</v>
      </c>
      <c r="C39" s="44">
        <v>1</v>
      </c>
      <c r="D39" s="7"/>
      <c r="E39" s="73" t="s">
        <v>24</v>
      </c>
    </row>
    <row r="40" spans="1:5" ht="50.25" customHeight="1" x14ac:dyDescent="0.2">
      <c r="A40" s="43"/>
      <c r="B40" s="41" t="s">
        <v>25</v>
      </c>
      <c r="C40" s="45">
        <v>2</v>
      </c>
      <c r="D40" s="7"/>
      <c r="E40" s="56"/>
    </row>
    <row r="41" spans="1:5" ht="23.25" customHeight="1" x14ac:dyDescent="0.2">
      <c r="A41" s="43"/>
      <c r="B41" s="41" t="s">
        <v>26</v>
      </c>
      <c r="C41" s="45">
        <v>2</v>
      </c>
      <c r="D41" s="7"/>
      <c r="E41" s="56"/>
    </row>
    <row r="42" spans="1:5" ht="23.25" customHeight="1" x14ac:dyDescent="0.2">
      <c r="A42" s="43"/>
      <c r="B42" s="41" t="s">
        <v>27</v>
      </c>
      <c r="C42" s="45">
        <v>2</v>
      </c>
      <c r="D42" s="7"/>
      <c r="E42" s="56"/>
    </row>
    <row r="43" spans="1:5" ht="51" customHeight="1" x14ac:dyDescent="0.2">
      <c r="A43" s="43"/>
      <c r="B43" s="41" t="s">
        <v>28</v>
      </c>
      <c r="C43" s="45">
        <v>2</v>
      </c>
      <c r="D43" s="7"/>
      <c r="E43" s="56"/>
    </row>
    <row r="44" spans="1:5" ht="51" customHeight="1" x14ac:dyDescent="0.2">
      <c r="A44" s="43"/>
      <c r="B44" s="41" t="s">
        <v>29</v>
      </c>
      <c r="C44" s="45">
        <v>1</v>
      </c>
      <c r="D44" s="7"/>
      <c r="E44" s="56"/>
    </row>
    <row r="45" spans="1:5" ht="23.25" customHeight="1" x14ac:dyDescent="0.2">
      <c r="A45" s="43"/>
      <c r="B45" s="41" t="s">
        <v>30</v>
      </c>
      <c r="C45" s="45">
        <v>2</v>
      </c>
      <c r="D45" s="7"/>
      <c r="E45" s="56"/>
    </row>
    <row r="46" spans="1:5" ht="96.75" customHeight="1" x14ac:dyDescent="0.2">
      <c r="A46" s="43"/>
      <c r="B46" s="41" t="s">
        <v>31</v>
      </c>
      <c r="C46" s="45">
        <v>2</v>
      </c>
      <c r="D46" s="7"/>
      <c r="E46" s="56"/>
    </row>
    <row r="47" spans="1:5" ht="23.25" customHeight="1" x14ac:dyDescent="0.2">
      <c r="A47" s="43"/>
      <c r="B47" s="46" t="s">
        <v>32</v>
      </c>
      <c r="C47" s="47">
        <f>SUM(C39:C46)</f>
        <v>14</v>
      </c>
      <c r="D47" s="8"/>
      <c r="E47" s="56"/>
    </row>
    <row r="48" spans="1:5" ht="159.94999999999999" customHeight="1" x14ac:dyDescent="0.25">
      <c r="A48" s="35"/>
      <c r="B48" s="36" t="s">
        <v>14</v>
      </c>
      <c r="C48" s="49"/>
      <c r="D48" s="9"/>
      <c r="E48" s="56"/>
    </row>
    <row r="49" spans="1:5" ht="13.5" customHeight="1" x14ac:dyDescent="0.2">
      <c r="A49" s="37"/>
      <c r="B49" s="38"/>
      <c r="C49" s="48"/>
      <c r="D49" s="74"/>
      <c r="E49" s="67"/>
    </row>
    <row r="50" spans="1:5" ht="20.25" x14ac:dyDescent="0.3">
      <c r="A50" s="39">
        <v>5</v>
      </c>
      <c r="B50" s="29" t="s">
        <v>33</v>
      </c>
      <c r="C50" s="30"/>
      <c r="D50" s="31" t="s">
        <v>6</v>
      </c>
      <c r="E50" s="70"/>
    </row>
    <row r="51" spans="1:5" ht="23.25" customHeight="1" x14ac:dyDescent="0.2">
      <c r="A51" s="32" t="s">
        <v>7</v>
      </c>
      <c r="B51" s="33" t="s">
        <v>34</v>
      </c>
      <c r="C51" s="34">
        <v>2</v>
      </c>
      <c r="D51" s="7"/>
      <c r="E51" s="73" t="s">
        <v>35</v>
      </c>
    </row>
    <row r="52" spans="1:5" ht="23.25" customHeight="1" x14ac:dyDescent="0.2">
      <c r="A52" s="32"/>
      <c r="B52" s="41" t="s">
        <v>36</v>
      </c>
      <c r="C52" s="34"/>
      <c r="D52" s="7"/>
      <c r="E52" s="56"/>
    </row>
    <row r="53" spans="1:5" ht="23.25" customHeight="1" x14ac:dyDescent="0.2">
      <c r="A53" s="32"/>
      <c r="B53" s="41" t="s">
        <v>37</v>
      </c>
      <c r="C53" s="34"/>
      <c r="D53" s="8"/>
      <c r="E53" s="56"/>
    </row>
    <row r="54" spans="1:5" ht="159.94999999999999" customHeight="1" x14ac:dyDescent="0.2">
      <c r="A54" s="32"/>
      <c r="B54" s="36" t="s">
        <v>14</v>
      </c>
      <c r="C54" s="34"/>
      <c r="D54" s="9"/>
      <c r="E54" s="56"/>
    </row>
    <row r="55" spans="1:5" ht="13.5" customHeight="1" x14ac:dyDescent="0.2">
      <c r="A55" s="32"/>
      <c r="B55" s="42"/>
      <c r="C55" s="34"/>
      <c r="D55" s="74"/>
      <c r="E55" s="56"/>
    </row>
    <row r="56" spans="1:5" ht="20.25" x14ac:dyDescent="0.3">
      <c r="A56" s="39">
        <v>6</v>
      </c>
      <c r="B56" s="29" t="s">
        <v>38</v>
      </c>
      <c r="C56" s="30"/>
      <c r="D56" s="31" t="s">
        <v>6</v>
      </c>
      <c r="E56" s="70"/>
    </row>
    <row r="57" spans="1:5" ht="72" customHeight="1" x14ac:dyDescent="0.2">
      <c r="A57" s="43"/>
      <c r="B57" s="33" t="s">
        <v>39</v>
      </c>
      <c r="C57" s="44">
        <v>2</v>
      </c>
      <c r="D57" s="7"/>
      <c r="E57" s="73" t="s">
        <v>40</v>
      </c>
    </row>
    <row r="58" spans="1:5" ht="50.25" customHeight="1" x14ac:dyDescent="0.2">
      <c r="A58" s="43"/>
      <c r="B58" s="41" t="s">
        <v>41</v>
      </c>
      <c r="C58" s="45">
        <v>1</v>
      </c>
      <c r="D58" s="7"/>
      <c r="E58" s="56"/>
    </row>
    <row r="59" spans="1:5" ht="75" x14ac:dyDescent="0.2">
      <c r="A59" s="43"/>
      <c r="B59" s="41" t="s">
        <v>42</v>
      </c>
      <c r="C59" s="45">
        <v>1</v>
      </c>
      <c r="D59" s="7"/>
      <c r="E59" s="56"/>
    </row>
    <row r="60" spans="1:5" ht="56.25" x14ac:dyDescent="0.2">
      <c r="A60" s="43"/>
      <c r="B60" s="41" t="s">
        <v>43</v>
      </c>
      <c r="C60" s="45">
        <v>1</v>
      </c>
      <c r="D60" s="7"/>
      <c r="E60" s="56"/>
    </row>
    <row r="61" spans="1:5" ht="23.25" customHeight="1" x14ac:dyDescent="0.2">
      <c r="A61" s="43"/>
      <c r="B61" s="46" t="s">
        <v>44</v>
      </c>
      <c r="C61" s="47">
        <f>SUM(C57:C60)</f>
        <v>5</v>
      </c>
      <c r="D61" s="8"/>
      <c r="E61" s="56"/>
    </row>
    <row r="62" spans="1:5" ht="159.94999999999999" customHeight="1" x14ac:dyDescent="0.25">
      <c r="A62" s="35"/>
      <c r="B62" s="36" t="s">
        <v>14</v>
      </c>
      <c r="C62" s="48"/>
      <c r="D62" s="9"/>
      <c r="E62" s="56"/>
    </row>
    <row r="63" spans="1:5" ht="18.75" customHeight="1" x14ac:dyDescent="0.25">
      <c r="A63" s="35"/>
      <c r="B63" s="50"/>
      <c r="C63" s="49"/>
      <c r="D63" s="75"/>
      <c r="E63" s="56"/>
    </row>
    <row r="64" spans="1:5" ht="20.25" x14ac:dyDescent="0.3">
      <c r="A64" s="39">
        <v>7</v>
      </c>
      <c r="B64" s="29" t="s">
        <v>45</v>
      </c>
      <c r="C64" s="30"/>
      <c r="D64" s="31" t="s">
        <v>6</v>
      </c>
      <c r="E64" s="70"/>
    </row>
    <row r="65" spans="1:5" ht="223.5" customHeight="1" x14ac:dyDescent="0.2">
      <c r="A65" s="51"/>
      <c r="B65" s="52" t="s">
        <v>61</v>
      </c>
      <c r="C65" s="47">
        <v>5</v>
      </c>
      <c r="D65" s="13"/>
      <c r="E65" s="73" t="s">
        <v>46</v>
      </c>
    </row>
    <row r="66" spans="1:5" ht="159.94999999999999" customHeight="1" x14ac:dyDescent="0.2">
      <c r="A66" s="51"/>
      <c r="B66" s="36" t="s">
        <v>14</v>
      </c>
      <c r="C66" s="53"/>
      <c r="D66" s="14"/>
      <c r="E66" s="56"/>
    </row>
    <row r="67" spans="1:5" ht="16.5" customHeight="1" x14ac:dyDescent="0.2">
      <c r="A67" s="51"/>
      <c r="B67" s="54"/>
      <c r="C67" s="55"/>
      <c r="D67" s="45"/>
      <c r="E67" s="56"/>
    </row>
    <row r="68" spans="1:5" ht="11.25" customHeight="1" x14ac:dyDescent="0.2">
      <c r="A68" s="57"/>
      <c r="B68" s="57"/>
      <c r="C68" s="57"/>
      <c r="D68" s="58"/>
      <c r="E68" s="59"/>
    </row>
    <row r="69" spans="1:5" ht="42.75" customHeight="1" x14ac:dyDescent="0.25">
      <c r="A69" s="60"/>
      <c r="B69" s="61" t="s">
        <v>47</v>
      </c>
      <c r="C69" s="62">
        <v>76</v>
      </c>
      <c r="D69" s="62">
        <f>SUM(D10,D18,D26,D39,D51,D57,D65)</f>
        <v>0</v>
      </c>
      <c r="E69" s="63"/>
    </row>
    <row r="70" spans="1:5" ht="79.5" customHeight="1" x14ac:dyDescent="0.2">
      <c r="A70" s="63"/>
      <c r="B70" s="64" t="s">
        <v>62</v>
      </c>
      <c r="C70" s="64"/>
      <c r="D70" s="64"/>
      <c r="E70" s="63"/>
    </row>
    <row r="71" spans="1:5" ht="45" customHeight="1" x14ac:dyDescent="0.2">
      <c r="A71" s="65"/>
      <c r="B71" s="66" t="s">
        <v>63</v>
      </c>
      <c r="C71" s="66"/>
      <c r="D71" s="66"/>
      <c r="E71" s="65"/>
    </row>
  </sheetData>
  <sheetProtection algorithmName="SHA-512" hashValue="ubSOlCePyV0iCfwzydTFTRvv49+1OUD5/qtvaiVnm8DaPJkxZPzvX38kChBQEk+f6l+lW1S/PAz5Ksav7eZBcw==" saltValue="ogew8tWSp5279no+0g/BmA==" spinCount="100000" sheet="1" objects="1" scenarios="1" formatCells="0" selectLockedCells="1"/>
  <mergeCells count="18">
    <mergeCell ref="A2:D2"/>
    <mergeCell ref="C3:D3"/>
    <mergeCell ref="D18:D22"/>
    <mergeCell ref="A18:A22"/>
    <mergeCell ref="D7:D8"/>
    <mergeCell ref="C10:C16"/>
    <mergeCell ref="C18:C24"/>
    <mergeCell ref="D10:D14"/>
    <mergeCell ref="A68:D68"/>
    <mergeCell ref="B70:D70"/>
    <mergeCell ref="B71:D71"/>
    <mergeCell ref="A10:A14"/>
    <mergeCell ref="D57:D61"/>
    <mergeCell ref="C51:C55"/>
    <mergeCell ref="D26:D35"/>
    <mergeCell ref="A51:A55"/>
    <mergeCell ref="D39:D47"/>
    <mergeCell ref="D51:D53"/>
  </mergeCells>
  <conditionalFormatting sqref="D10:D14">
    <cfRule type="cellIs" dxfId="6" priority="10" operator="greaterThan">
      <formula>10</formula>
    </cfRule>
  </conditionalFormatting>
  <conditionalFormatting sqref="D18:D22">
    <cfRule type="cellIs" dxfId="5" priority="9" operator="greaterThan">
      <formula>10</formula>
    </cfRule>
  </conditionalFormatting>
  <conditionalFormatting sqref="D26:D35">
    <cfRule type="cellIs" dxfId="4" priority="1" operator="greaterThan">
      <formula>30</formula>
    </cfRule>
  </conditionalFormatting>
  <conditionalFormatting sqref="D39:D47">
    <cfRule type="cellIs" dxfId="3" priority="6" operator="greaterThan">
      <formula>14</formula>
    </cfRule>
  </conditionalFormatting>
  <conditionalFormatting sqref="D51:D53">
    <cfRule type="cellIs" dxfId="2" priority="5" operator="greaterThan">
      <formula>2</formula>
    </cfRule>
  </conditionalFormatting>
  <conditionalFormatting sqref="D57:D61">
    <cfRule type="cellIs" dxfId="1" priority="3" operator="greaterThan">
      <formula>5</formula>
    </cfRule>
  </conditionalFormatting>
  <conditionalFormatting sqref="D65">
    <cfRule type="cellIs" dxfId="0" priority="2" operator="greaterThan">
      <formula>5</formula>
    </cfRule>
  </conditionalFormatting>
  <dataValidations count="1">
    <dataValidation type="whole" sqref="D26" xr:uid="{00000000-0002-0000-0000-000000000000}">
      <formula1>0</formula1>
      <formula2>30</formula2>
    </dataValidation>
  </dataValidations>
  <pageMargins left="0.7" right="0.7" top="0.75" bottom="0.75" header="0.3" footer="0.3"/>
  <pageSetup scale="3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Self Scoring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 David</dc:creator>
  <cp:lastModifiedBy>Ramos, Dylan</cp:lastModifiedBy>
  <cp:lastPrinted>2026-09-03T22:25:06Z</cp:lastPrinted>
  <dcterms:created xsi:type="dcterms:W3CDTF">2026-09-03T22:29:39Z</dcterms:created>
  <dcterms:modified xsi:type="dcterms:W3CDTF">2026-10-29T00:07:29Z</dcterms:modified>
</cp:coreProperties>
</file>