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Work\DCS\NOFA- ESG FY26\To Post\"/>
    </mc:Choice>
  </mc:AlternateContent>
  <bookViews>
    <workbookView xWindow="0" yWindow="0" windowWidth="28800" windowHeight="12435"/>
  </bookViews>
  <sheets>
    <sheet name="SAMPLE Indirect Rate-MTDC Sheet" sheetId="1" r:id="rId1"/>
    <sheet name=" Indirect Rate-MTDC FORM" sheetId="2" r:id="rId2"/>
  </sheets>
  <definedNames>
    <definedName name="_xlnm.Print_Area" localSheetId="1">' Indirect Rate-MTDC FORM'!$A$2:$I$65</definedName>
    <definedName name="_xlnm.Print_Area" localSheetId="0">'SAMPLE Indirect Rate-MTDC Sheet'!$A$2:$I$65</definedName>
    <definedName name="_xlnm.Print_Titles" localSheetId="1">' Indirect Rate-MTDC FORM'!$2:$5</definedName>
    <definedName name="_xlnm.Print_Titles" localSheetId="0">'SAMPLE Indirect Rate-MTDC Sheet'!$2:$5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2" l="1"/>
  <c r="E10" i="2"/>
  <c r="F10" i="2"/>
  <c r="F31" i="2" s="1"/>
  <c r="G10" i="2"/>
  <c r="I10" i="2"/>
  <c r="B10" i="2"/>
  <c r="C10" i="2"/>
  <c r="H8" i="2"/>
  <c r="C40" i="2" s="1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9" i="2"/>
  <c r="I29" i="2"/>
  <c r="G29" i="2"/>
  <c r="G31" i="2" s="1"/>
  <c r="F29" i="2"/>
  <c r="E29" i="2"/>
  <c r="D29" i="2"/>
  <c r="C29" i="2"/>
  <c r="B29" i="2"/>
  <c r="D31" i="2" l="1"/>
  <c r="I31" i="2"/>
  <c r="C39" i="2" s="1"/>
  <c r="C41" i="2" s="1"/>
  <c r="E31" i="2"/>
  <c r="H29" i="2"/>
  <c r="B31" i="2"/>
  <c r="H10" i="2"/>
  <c r="C48" i="2" s="1"/>
  <c r="C31" i="2"/>
  <c r="C40" i="1"/>
  <c r="I29" i="1"/>
  <c r="H29" i="1"/>
  <c r="G29" i="1"/>
  <c r="F29" i="1"/>
  <c r="E29" i="1"/>
  <c r="D29" i="1"/>
  <c r="C29" i="1"/>
  <c r="B29" i="1"/>
  <c r="I10" i="1"/>
  <c r="I31" i="1" s="1"/>
  <c r="H10" i="1"/>
  <c r="C48" i="1" s="1"/>
  <c r="G10" i="1"/>
  <c r="G31" i="1" s="1"/>
  <c r="F10" i="1"/>
  <c r="F31" i="1" s="1"/>
  <c r="E10" i="1"/>
  <c r="E31" i="1" s="1"/>
  <c r="D10" i="1"/>
  <c r="D31" i="1" s="1"/>
  <c r="C10" i="1"/>
  <c r="C31" i="1" s="1"/>
  <c r="B10" i="1"/>
  <c r="B31" i="1" s="1"/>
  <c r="H31" i="2" l="1"/>
  <c r="C56" i="2" s="1"/>
  <c r="C57" i="2" s="1"/>
  <c r="C47" i="2"/>
  <c r="C49" i="2" s="1"/>
  <c r="C55" i="2"/>
  <c r="C55" i="1"/>
  <c r="C39" i="1"/>
  <c r="C41" i="1" s="1"/>
  <c r="C47" i="1"/>
  <c r="C49" i="1" s="1"/>
  <c r="H31" i="1"/>
  <c r="C56" i="1" s="1"/>
  <c r="C57" i="1" l="1"/>
</calcChain>
</file>

<file path=xl/sharedStrings.xml><?xml version="1.0" encoding="utf-8"?>
<sst xmlns="http://schemas.openxmlformats.org/spreadsheetml/2006/main" count="134" uniqueCount="65">
  <si>
    <t>Sample Indirect Cost Proposal Format</t>
  </si>
  <si>
    <t>Total Expenditures for the Year Ended June 30, 20XX</t>
  </si>
  <si>
    <t>DIRECT PROGRAMS and ACTIVITIES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</si>
  <si>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</si>
  <si>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</si>
  <si>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</si>
  <si>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</si>
  <si>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</si>
  <si>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</si>
  <si>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</si>
  <si>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</si>
  <si>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</si>
  <si>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Expneses</t>
  </si>
  <si>
    <t>FINANCIAL STATEMENT</t>
  </si>
  <si>
    <t>ADJUSTMENTS</t>
  </si>
  <si>
    <t>Program A</t>
  </si>
  <si>
    <t>Program  B</t>
  </si>
  <si>
    <t>Program C</t>
  </si>
  <si>
    <t>Other Programs</t>
  </si>
  <si>
    <t>(D)+(E)+(F)+(G) TOTAL DIRECT COSTS</t>
  </si>
  <si>
    <t>INDIRECT COSTS</t>
  </si>
  <si>
    <t>Salaries and Wages</t>
  </si>
  <si>
    <t>Fringe Benefits</t>
  </si>
  <si>
    <t>Subtotal Labor</t>
  </si>
  <si>
    <t>Contractual Services</t>
  </si>
  <si>
    <t>Depreciation/Use Allowance</t>
  </si>
  <si>
    <r>
      <t xml:space="preserve">Emergency Asst. Payments </t>
    </r>
    <r>
      <rPr>
        <b/>
        <sz val="10"/>
        <rFont val="Times New Roman"/>
        <family val="1"/>
      </rPr>
      <t>(a)</t>
    </r>
  </si>
  <si>
    <t>Equipment Rental and Maint.</t>
  </si>
  <si>
    <r>
      <t xml:space="preserve">Equipment / Capital  </t>
    </r>
    <r>
      <rPr>
        <b/>
        <sz val="10"/>
        <rFont val="Times New Roman"/>
        <family val="1"/>
      </rPr>
      <t>(b)</t>
    </r>
  </si>
  <si>
    <t>Equipment / Minor</t>
  </si>
  <si>
    <t>Food Costs</t>
  </si>
  <si>
    <t>Insurance</t>
  </si>
  <si>
    <t>Occupancy</t>
  </si>
  <si>
    <t>Office Supplies</t>
  </si>
  <si>
    <r>
      <t xml:space="preserve">Other Expenses </t>
    </r>
    <r>
      <rPr>
        <b/>
        <sz val="10"/>
        <rFont val="Times New Roman"/>
        <family val="1"/>
      </rPr>
      <t>(c)</t>
    </r>
  </si>
  <si>
    <t>Postage</t>
  </si>
  <si>
    <t>Professional Fees</t>
  </si>
  <si>
    <t>Program Supplies</t>
  </si>
  <si>
    <t>Printing</t>
  </si>
  <si>
    <r>
      <t xml:space="preserve">Renovations and Improvement </t>
    </r>
    <r>
      <rPr>
        <b/>
        <sz val="10"/>
        <rFont val="Times New Roman"/>
        <family val="1"/>
      </rPr>
      <t>(d)</t>
    </r>
  </si>
  <si>
    <t>Telephone</t>
  </si>
  <si>
    <t>Travel</t>
  </si>
  <si>
    <t>Subtotal Non-Labor</t>
  </si>
  <si>
    <t>Local-wide Cost Allocation Plan (LOCAP)</t>
  </si>
  <si>
    <t>TOTAL</t>
  </si>
  <si>
    <t>Calculation of the Rate</t>
  </si>
  <si>
    <t>(1) Direct Salaries &amp; Wages Excluding Fringe Benefits as Base</t>
  </si>
  <si>
    <r>
      <t xml:space="preserve">If the organization uses Direct Salaries &amp; Wages excluding fringe benefits as their Base their rate would calculate as follows:  </t>
    </r>
    <r>
      <rPr>
        <b/>
        <sz val="12"/>
        <rFont val="Times New Roman"/>
        <family val="1"/>
      </rPr>
      <t>Indirect Cost / Base (Direct S&amp;W)</t>
    </r>
  </si>
  <si>
    <t>Indirect Cost</t>
  </si>
  <si>
    <t>Base (Direct S&amp;W)</t>
  </si>
  <si>
    <t xml:space="preserve">Indirect Rate </t>
  </si>
  <si>
    <t>(2) Direct Salaries &amp; Wages Including Fringe Benefits as Base</t>
  </si>
  <si>
    <r>
      <t xml:space="preserve">If the organization uses Direct Salaries &amp; Wages including fringe benefits as their Base their rate would calculate as follows: </t>
    </r>
    <r>
      <rPr>
        <b/>
        <sz val="12"/>
        <rFont val="Times New Roman"/>
        <family val="1"/>
      </rPr>
      <t>Indirect Cost / Base (Direct S&amp;W&amp;F)</t>
    </r>
  </si>
  <si>
    <t>Base (Direct S&amp;W&amp;F)</t>
  </si>
  <si>
    <t>(3) Modified Total Direct Costs (MTDC) as Base</t>
  </si>
  <si>
    <r>
      <t xml:space="preserve">If the organization uses Modified Total Direct Costs (MTDC) as their Base their rate would calculate as follows:  </t>
    </r>
    <r>
      <rPr>
        <b/>
        <sz val="12"/>
        <rFont val="Times New Roman"/>
        <family val="1"/>
      </rPr>
      <t>Indirect Cost / Base (MTDC)</t>
    </r>
  </si>
  <si>
    <t>Base (MTDC)</t>
  </si>
  <si>
    <t>Explanation of Adjustments</t>
  </si>
  <si>
    <t>MTDC Rate excluses:</t>
  </si>
  <si>
    <t>a.  Rental Costs</t>
  </si>
  <si>
    <t xml:space="preserve">b.  Equipment/Capital </t>
  </si>
  <si>
    <t>c.  Remove Unallowable Costs  ($22 Interest + $14 Bad Debt = $36)</t>
  </si>
  <si>
    <t>d.  Capital Renovations and Improvements</t>
  </si>
  <si>
    <t xml:space="preserve">c.  Remove Unallowable Costs </t>
  </si>
  <si>
    <t>Indirect Cost Proposal Format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</si>
</sst>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5" formatCode="&quot;$&quot;#,##0_);\(&quot;$&quot;#,##0\)"/>
    <numFmt numFmtId="7" formatCode="&quot;$&quot;#,##0.00_);\(&quot;$&quot;#,##0.00\)"/>
    <numFmt numFmtId="164" formatCode="&quot;$&quot;#,##0;&quot;$&quot;\-#,##0"/>
    <numFmt numFmtId="165" formatCode="0.0%"/>
  </numFmts>
  <fonts count="10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Times New Roman"/>
      <family val="1"/>
    </font>
    <font>
      <b/>
      <sz val="12"/>
      <color rgb="FF000000"/>
      <name val="Calibri"/>
      <family val="2"/>
    </font>
    <font>
      <b/>
      <sz val="12"/>
      <color rgb="FF00000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1" fillId="0" borderId="0" xfId="1"/>
    <xf numFmtId="7" fontId="1" fillId="0" borderId="0" xfId="1" applyNumberFormat="1"/>
    <xf numFmtId="0" fontId="5" fillId="0" borderId="9" xfId="1" applyFont="1" applyBorder="1" applyAlignment="1">
      <alignment horizontal="center" vertical="center" wrapText="1"/>
    </xf>
    <xf numFmtId="7" fontId="5" fillId="0" borderId="9" xfId="1" applyNumberFormat="1" applyFont="1" applyBorder="1" applyAlignment="1">
      <alignment horizontal="center" vertical="center" wrapText="1"/>
    </xf>
    <xf numFmtId="7" fontId="6" fillId="0" borderId="9" xfId="1" applyNumberFormat="1" applyFont="1" applyBorder="1" applyAlignment="1">
      <alignment horizontal="center" vertical="center" wrapText="1"/>
    </xf>
    <xf numFmtId="49" fontId="6" fillId="0" borderId="10" xfId="1" applyNumberFormat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 wrapText="1"/>
    </xf>
    <xf numFmtId="7" fontId="6" fillId="0" borderId="10" xfId="1" applyNumberFormat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left" vertical="center" wrapText="1"/>
    </xf>
    <xf numFmtId="164" fontId="6" fillId="0" borderId="10" xfId="1" applyNumberFormat="1" applyFont="1" applyBorder="1" applyAlignment="1">
      <alignment horizontal="right" vertical="center" wrapText="1"/>
    </xf>
    <xf numFmtId="7" fontId="6" fillId="0" borderId="10" xfId="1" applyNumberFormat="1" applyFont="1" applyBorder="1" applyAlignment="1">
      <alignment horizontal="right" vertical="center" wrapText="1"/>
    </xf>
    <xf numFmtId="0" fontId="5" fillId="2" borderId="10" xfId="1" applyFont="1" applyFill="1" applyBorder="1" applyAlignment="1">
      <alignment horizontal="left" vertical="center" wrapText="1"/>
    </xf>
    <xf numFmtId="164" fontId="6" fillId="2" borderId="10" xfId="1" applyNumberFormat="1" applyFont="1" applyFill="1" applyBorder="1" applyAlignment="1">
      <alignment horizontal="right" vertical="center" wrapText="1"/>
    </xf>
    <xf numFmtId="7" fontId="6" fillId="2" borderId="10" xfId="1" applyNumberFormat="1" applyFont="1" applyFill="1" applyBorder="1" applyAlignment="1">
      <alignment horizontal="right" vertical="center" wrapText="1"/>
    </xf>
    <xf numFmtId="0" fontId="6" fillId="0" borderId="10" xfId="1" applyFont="1" applyFill="1" applyBorder="1" applyAlignment="1">
      <alignment horizontal="left" vertical="center" wrapText="1"/>
    </xf>
    <xf numFmtId="0" fontId="6" fillId="2" borderId="10" xfId="1" applyFont="1" applyFill="1" applyBorder="1" applyAlignment="1">
      <alignment horizontal="left" vertical="center" wrapText="1"/>
    </xf>
    <xf numFmtId="0" fontId="6" fillId="0" borderId="11" xfId="1" applyFont="1" applyBorder="1" applyAlignment="1">
      <alignment horizontal="left" vertical="center" wrapText="1"/>
    </xf>
    <xf numFmtId="3" fontId="6" fillId="0" borderId="11" xfId="1" applyNumberFormat="1" applyFont="1" applyBorder="1" applyAlignment="1">
      <alignment horizontal="right" vertical="center" wrapText="1"/>
    </xf>
    <xf numFmtId="7" fontId="7" fillId="0" borderId="11" xfId="1" applyNumberFormat="1" applyFont="1" applyBorder="1" applyAlignment="1">
      <alignment horizontal="right" vertical="center" wrapText="1"/>
    </xf>
    <xf numFmtId="7" fontId="6" fillId="0" borderId="11" xfId="1" applyNumberFormat="1" applyFont="1" applyBorder="1" applyAlignment="1">
      <alignment horizontal="right" vertical="center" wrapText="1"/>
    </xf>
    <xf numFmtId="0" fontId="5" fillId="0" borderId="12" xfId="1" applyFont="1" applyBorder="1" applyAlignment="1">
      <alignment horizontal="left" vertical="center" wrapText="1"/>
    </xf>
    <xf numFmtId="5" fontId="5" fillId="0" borderId="12" xfId="1" applyNumberFormat="1" applyFont="1" applyBorder="1" applyAlignment="1">
      <alignment horizontal="right" vertical="center" wrapText="1"/>
    </xf>
    <xf numFmtId="0" fontId="2" fillId="0" borderId="0" xfId="1" applyFont="1" applyBorder="1" applyAlignment="1">
      <alignment horizontal="left" vertical="top"/>
    </xf>
    <xf numFmtId="0" fontId="8" fillId="0" borderId="0" xfId="1" applyFont="1"/>
    <xf numFmtId="0" fontId="4" fillId="0" borderId="0" xfId="1" applyFont="1"/>
    <xf numFmtId="0" fontId="9" fillId="0" borderId="0" xfId="1" applyFont="1" applyBorder="1" applyAlignment="1">
      <alignment horizontal="left" vertical="top"/>
    </xf>
    <xf numFmtId="5" fontId="8" fillId="0" borderId="0" xfId="1" applyNumberFormat="1" applyFont="1"/>
    <xf numFmtId="7" fontId="8" fillId="0" borderId="0" xfId="1" applyNumberFormat="1" applyFont="1"/>
    <xf numFmtId="0" fontId="9" fillId="0" borderId="13" xfId="1" applyFont="1" applyBorder="1" applyAlignment="1">
      <alignment horizontal="left" vertical="top"/>
    </xf>
    <xf numFmtId="0" fontId="8" fillId="0" borderId="14" xfId="1" applyFont="1" applyBorder="1"/>
    <xf numFmtId="7" fontId="8" fillId="0" borderId="13" xfId="1" applyNumberFormat="1" applyFont="1" applyBorder="1"/>
    <xf numFmtId="0" fontId="2" fillId="0" borderId="15" xfId="1" applyFont="1" applyBorder="1" applyAlignment="1">
      <alignment horizontal="left" vertical="top"/>
    </xf>
    <xf numFmtId="0" fontId="4" fillId="0" borderId="15" xfId="1" applyFont="1" applyBorder="1"/>
    <xf numFmtId="165" fontId="4" fillId="0" borderId="15" xfId="1" applyNumberFormat="1" applyFont="1" applyBorder="1"/>
    <xf numFmtId="0" fontId="2" fillId="0" borderId="14" xfId="1" applyFont="1" applyBorder="1" applyAlignment="1">
      <alignment horizontal="left" vertical="top"/>
    </xf>
    <xf numFmtId="0" fontId="2" fillId="0" borderId="1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abSelected="1" view="pageLayout" zoomScaleNormal="100" workbookViewId="0">
      <selection activeCell="A2" sqref="A2:I2"/>
    </sheetView>
  </sheetViews>
  <sheetFormatPr defaultRowHeight="15" x14ac:dyDescent="0.25"/>
  <cols>
    <col min="1" max="1" width="33.140625" style="1" customWidth="1"/>
    <col min="2" max="2" width="11.7109375" style="1" customWidth="1"/>
    <col min="3" max="3" width="15.85546875" style="2" customWidth="1"/>
    <col min="4" max="4" width="11.85546875" style="2" customWidth="1"/>
    <col min="5" max="5" width="12.5703125" style="2" customWidth="1"/>
    <col min="6" max="6" width="11.5703125" style="2" customWidth="1"/>
    <col min="7" max="7" width="11.85546875" style="2" customWidth="1"/>
    <col min="8" max="8" width="17.5703125" style="2" customWidth="1"/>
    <col min="9" max="9" width="17.42578125" style="2" customWidth="1"/>
    <col min="10" max="10" width="9.140625" style="1" customWidth="1"/>
    <col min="11" max="16384" width="9.140625" style="1"/>
  </cols>
  <sheetData>
    <row r="1" spans="1:9" ht="15.75" thickBot="1" x14ac:dyDescent="0.3"/>
    <row r="2" spans="1:9" ht="15.75" x14ac:dyDescent="0.25">
      <c r="A2" s="36" t="s">
        <v>0</v>
      </c>
      <c r="B2" s="37"/>
      <c r="C2" s="37"/>
      <c r="D2" s="37"/>
      <c r="E2" s="37"/>
      <c r="F2" s="37"/>
      <c r="G2" s="37"/>
      <c r="H2" s="37"/>
      <c r="I2" s="38"/>
    </row>
    <row r="3" spans="1:9" ht="15.75" x14ac:dyDescent="0.25">
      <c r="A3" s="39" t="s">
        <v>1</v>
      </c>
      <c r="B3" s="40"/>
      <c r="C3" s="40"/>
      <c r="D3" s="40"/>
      <c r="E3" s="40"/>
      <c r="F3" s="40"/>
      <c r="G3" s="40"/>
      <c r="H3" s="40"/>
      <c r="I3" s="41"/>
    </row>
    <row r="4" spans="1:9" ht="15.75" x14ac:dyDescent="0.25">
      <c r="A4" s="39"/>
      <c r="B4" s="42"/>
      <c r="C4" s="42"/>
      <c r="D4" s="42"/>
      <c r="E4" s="42"/>
      <c r="F4" s="42"/>
      <c r="G4" s="42"/>
      <c r="H4" s="42"/>
      <c r="I4" s="43"/>
    </row>
    <row r="5" spans="1:9" ht="15.95" customHeight="1" thickBot="1" x14ac:dyDescent="0.3">
      <c r="A5" s="44" t="s">
        <v>2</v>
      </c>
      <c r="B5" s="45"/>
      <c r="C5" s="45"/>
      <c r="D5" s="45"/>
      <c r="E5" s="45"/>
      <c r="F5" s="45"/>
      <c r="G5" s="45"/>
      <c r="H5" s="45"/>
      <c r="I5" s="46"/>
    </row>
    <row r="6" spans="1:9" ht="15" customHeight="1" x14ac:dyDescent="0.25">
      <c r="A6" s="3" t="s">
        <v>3</v>
      </c>
      <c r="B6" s="3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9</v>
      </c>
      <c r="H6" s="4" t="s">
        <v>10</v>
      </c>
      <c r="I6" s="5" t="s">
        <v>11</v>
      </c>
    </row>
    <row r="7" spans="1:9" ht="38.25" x14ac:dyDescent="0.25">
      <c r="A7" s="6" t="s">
        <v>12</v>
      </c>
      <c r="B7" s="7" t="s">
        <v>13</v>
      </c>
      <c r="C7" s="8" t="s">
        <v>14</v>
      </c>
      <c r="D7" s="8" t="s">
        <v>15</v>
      </c>
      <c r="E7" s="8" t="s">
        <v>16</v>
      </c>
      <c r="F7" s="8" t="s">
        <v>17</v>
      </c>
      <c r="G7" s="8" t="s">
        <v>18</v>
      </c>
      <c r="H7" s="8" t="s">
        <v>19</v>
      </c>
      <c r="I7" s="8" t="s">
        <v>20</v>
      </c>
    </row>
    <row r="8" spans="1:9" x14ac:dyDescent="0.25">
      <c r="A8" s="9" t="s">
        <v>21</v>
      </c>
      <c r="B8" s="10">
        <v>1327638</v>
      </c>
      <c r="C8" s="11">
        <v>0</v>
      </c>
      <c r="D8" s="11">
        <v>140831</v>
      </c>
      <c r="E8" s="11">
        <v>950615</v>
      </c>
      <c r="F8" s="11">
        <v>18305</v>
      </c>
      <c r="G8" s="11">
        <v>1592</v>
      </c>
      <c r="H8" s="11">
        <v>1111343</v>
      </c>
      <c r="I8" s="11">
        <v>216295</v>
      </c>
    </row>
    <row r="9" spans="1:9" ht="15" customHeight="1" x14ac:dyDescent="0.25">
      <c r="A9" s="9" t="s">
        <v>22</v>
      </c>
      <c r="B9" s="10">
        <v>245434</v>
      </c>
      <c r="C9" s="11">
        <v>0</v>
      </c>
      <c r="D9" s="11">
        <v>28138</v>
      </c>
      <c r="E9" s="11">
        <v>170107</v>
      </c>
      <c r="F9" s="11">
        <v>3657</v>
      </c>
      <c r="G9" s="11">
        <v>317</v>
      </c>
      <c r="H9" s="11">
        <v>202219</v>
      </c>
      <c r="I9" s="11">
        <v>43215</v>
      </c>
    </row>
    <row r="10" spans="1:9" ht="15" customHeight="1" x14ac:dyDescent="0.25">
      <c r="A10" s="12" t="s">
        <v>23</v>
      </c>
      <c r="B10" s="13">
        <f t="shared" ref="B10:I10" si="0">SUM(B8:B9)</f>
        <v>1573072</v>
      </c>
      <c r="C10" s="14">
        <f t="shared" si="0"/>
        <v>0</v>
      </c>
      <c r="D10" s="14">
        <f t="shared" si="0"/>
        <v>168969</v>
      </c>
      <c r="E10" s="14">
        <f t="shared" si="0"/>
        <v>1120722</v>
      </c>
      <c r="F10" s="14">
        <f t="shared" si="0"/>
        <v>21962</v>
      </c>
      <c r="G10" s="14">
        <f t="shared" si="0"/>
        <v>1909</v>
      </c>
      <c r="H10" s="14">
        <f t="shared" si="0"/>
        <v>1313562</v>
      </c>
      <c r="I10" s="14">
        <f t="shared" si="0"/>
        <v>259510</v>
      </c>
    </row>
    <row r="11" spans="1:9" ht="12.95" customHeight="1" x14ac:dyDescent="0.25">
      <c r="A11" s="9" t="s">
        <v>24</v>
      </c>
      <c r="B11" s="10">
        <v>245420</v>
      </c>
      <c r="C11" s="11">
        <v>0</v>
      </c>
      <c r="D11" s="11">
        <v>3493</v>
      </c>
      <c r="E11" s="11">
        <v>207770</v>
      </c>
      <c r="F11" s="11">
        <v>34157</v>
      </c>
      <c r="G11" s="11">
        <v>0</v>
      </c>
      <c r="H11" s="11">
        <v>245420</v>
      </c>
      <c r="I11" s="11">
        <v>0</v>
      </c>
    </row>
    <row r="12" spans="1:9" x14ac:dyDescent="0.25">
      <c r="A12" s="9" t="s">
        <v>25</v>
      </c>
      <c r="B12" s="10">
        <v>41582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41582</v>
      </c>
    </row>
    <row r="13" spans="1:9" x14ac:dyDescent="0.25">
      <c r="A13" s="15" t="s">
        <v>26</v>
      </c>
      <c r="B13" s="10">
        <v>72859</v>
      </c>
      <c r="C13" s="11">
        <v>-72859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</row>
    <row r="14" spans="1:9" x14ac:dyDescent="0.25">
      <c r="A14" s="9" t="s">
        <v>27</v>
      </c>
      <c r="B14" s="10">
        <v>11448</v>
      </c>
      <c r="C14" s="11">
        <v>0</v>
      </c>
      <c r="D14" s="11">
        <v>592</v>
      </c>
      <c r="E14" s="11">
        <v>5197</v>
      </c>
      <c r="F14" s="11">
        <v>0</v>
      </c>
      <c r="G14" s="11">
        <v>281</v>
      </c>
      <c r="H14" s="11">
        <v>6070</v>
      </c>
      <c r="I14" s="11">
        <v>5378</v>
      </c>
    </row>
    <row r="15" spans="1:9" ht="12.95" customHeight="1" x14ac:dyDescent="0.25">
      <c r="A15" s="9" t="s">
        <v>28</v>
      </c>
      <c r="B15" s="10">
        <v>58215</v>
      </c>
      <c r="C15" s="11">
        <v>-58215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</row>
    <row r="16" spans="1:9" ht="15" customHeight="1" x14ac:dyDescent="0.25">
      <c r="A16" s="9" t="s">
        <v>29</v>
      </c>
      <c r="B16" s="10">
        <v>546</v>
      </c>
      <c r="C16" s="11">
        <v>0</v>
      </c>
      <c r="D16" s="11">
        <v>0</v>
      </c>
      <c r="E16" s="11">
        <v>0</v>
      </c>
      <c r="F16" s="11">
        <v>546</v>
      </c>
      <c r="G16" s="11">
        <v>0</v>
      </c>
      <c r="H16" s="11">
        <v>546</v>
      </c>
      <c r="I16" s="11">
        <v>0</v>
      </c>
    </row>
    <row r="17" spans="1:9" x14ac:dyDescent="0.25">
      <c r="A17" s="9" t="s">
        <v>30</v>
      </c>
      <c r="B17" s="10">
        <v>124616</v>
      </c>
      <c r="C17" s="11">
        <v>0</v>
      </c>
      <c r="D17" s="11">
        <v>0</v>
      </c>
      <c r="E17" s="11">
        <v>124616</v>
      </c>
      <c r="F17" s="11">
        <v>0</v>
      </c>
      <c r="G17" s="11">
        <v>0</v>
      </c>
      <c r="H17" s="11">
        <v>124616</v>
      </c>
      <c r="I17" s="11">
        <v>0</v>
      </c>
    </row>
    <row r="18" spans="1:9" x14ac:dyDescent="0.25">
      <c r="A18" s="9" t="s">
        <v>31</v>
      </c>
      <c r="B18" s="10">
        <v>12554</v>
      </c>
      <c r="C18" s="11">
        <v>0</v>
      </c>
      <c r="D18" s="11">
        <v>92</v>
      </c>
      <c r="E18" s="11">
        <v>8209</v>
      </c>
      <c r="F18" s="11">
        <v>85</v>
      </c>
      <c r="G18" s="11">
        <v>373</v>
      </c>
      <c r="H18" s="11">
        <v>8759</v>
      </c>
      <c r="I18" s="11">
        <v>3795</v>
      </c>
    </row>
    <row r="19" spans="1:9" x14ac:dyDescent="0.25">
      <c r="A19" s="9" t="s">
        <v>32</v>
      </c>
      <c r="B19" s="10">
        <v>129314</v>
      </c>
      <c r="C19" s="11">
        <v>0</v>
      </c>
      <c r="D19" s="11">
        <v>24637</v>
      </c>
      <c r="E19" s="11">
        <v>100956</v>
      </c>
      <c r="F19" s="11">
        <v>459</v>
      </c>
      <c r="G19" s="11">
        <v>233</v>
      </c>
      <c r="H19" s="11">
        <v>126285</v>
      </c>
      <c r="I19" s="11">
        <v>3029</v>
      </c>
    </row>
    <row r="20" spans="1:9" x14ac:dyDescent="0.25">
      <c r="A20" s="9" t="s">
        <v>33</v>
      </c>
      <c r="B20" s="10">
        <v>32540</v>
      </c>
      <c r="C20" s="11">
        <v>0</v>
      </c>
      <c r="D20" s="11">
        <v>1794</v>
      </c>
      <c r="E20" s="11">
        <v>13317</v>
      </c>
      <c r="F20" s="11">
        <v>3649</v>
      </c>
      <c r="G20" s="11">
        <v>842</v>
      </c>
      <c r="H20" s="11">
        <v>19602</v>
      </c>
      <c r="I20" s="11">
        <v>12938</v>
      </c>
    </row>
    <row r="21" spans="1:9" x14ac:dyDescent="0.25">
      <c r="A21" s="9" t="s">
        <v>34</v>
      </c>
      <c r="B21" s="10">
        <v>36</v>
      </c>
      <c r="C21" s="11">
        <v>-36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</row>
    <row r="22" spans="1:9" x14ac:dyDescent="0.25">
      <c r="A22" s="9" t="s">
        <v>35</v>
      </c>
      <c r="B22" s="10">
        <v>3901</v>
      </c>
      <c r="C22" s="11">
        <v>0</v>
      </c>
      <c r="D22" s="11">
        <v>476</v>
      </c>
      <c r="E22" s="11">
        <v>301</v>
      </c>
      <c r="F22" s="11">
        <v>125</v>
      </c>
      <c r="G22" s="11">
        <v>2467</v>
      </c>
      <c r="H22" s="11">
        <v>3369</v>
      </c>
      <c r="I22" s="11">
        <v>532</v>
      </c>
    </row>
    <row r="23" spans="1:9" x14ac:dyDescent="0.25">
      <c r="A23" s="9" t="s">
        <v>36</v>
      </c>
      <c r="B23" s="10">
        <v>34211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34211</v>
      </c>
    </row>
    <row r="24" spans="1:9" ht="15" customHeight="1" x14ac:dyDescent="0.25">
      <c r="A24" s="9" t="s">
        <v>37</v>
      </c>
      <c r="B24" s="10">
        <v>109663</v>
      </c>
      <c r="C24" s="11">
        <v>0</v>
      </c>
      <c r="D24" s="11">
        <v>7603</v>
      </c>
      <c r="E24" s="11">
        <v>55241</v>
      </c>
      <c r="F24" s="11">
        <v>40659</v>
      </c>
      <c r="G24" s="11">
        <v>6160</v>
      </c>
      <c r="H24" s="11">
        <v>109663</v>
      </c>
      <c r="I24" s="11">
        <v>0</v>
      </c>
    </row>
    <row r="25" spans="1:9" x14ac:dyDescent="0.25">
      <c r="A25" s="9" t="s">
        <v>38</v>
      </c>
      <c r="B25" s="10">
        <v>65697</v>
      </c>
      <c r="C25" s="11">
        <v>0</v>
      </c>
      <c r="D25" s="11">
        <v>5140</v>
      </c>
      <c r="E25" s="11">
        <v>7022</v>
      </c>
      <c r="F25" s="11">
        <v>1345</v>
      </c>
      <c r="G25" s="11">
        <v>44838</v>
      </c>
      <c r="H25" s="11">
        <v>58345</v>
      </c>
      <c r="I25" s="11">
        <v>7352</v>
      </c>
    </row>
    <row r="26" spans="1:9" x14ac:dyDescent="0.25">
      <c r="A26" s="9" t="s">
        <v>39</v>
      </c>
      <c r="B26" s="10">
        <v>16470</v>
      </c>
      <c r="C26" s="11">
        <v>-16470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</row>
    <row r="27" spans="1:9" x14ac:dyDescent="0.25">
      <c r="A27" s="9" t="s">
        <v>40</v>
      </c>
      <c r="B27" s="10">
        <v>29013</v>
      </c>
      <c r="C27" s="11">
        <v>0</v>
      </c>
      <c r="D27" s="11">
        <v>5788</v>
      </c>
      <c r="E27" s="11">
        <v>13331</v>
      </c>
      <c r="F27" s="11">
        <v>349</v>
      </c>
      <c r="G27" s="11">
        <v>600</v>
      </c>
      <c r="H27" s="11">
        <v>20068</v>
      </c>
      <c r="I27" s="11">
        <v>8945</v>
      </c>
    </row>
    <row r="28" spans="1:9" x14ac:dyDescent="0.25">
      <c r="A28" s="9" t="s">
        <v>41</v>
      </c>
      <c r="B28" s="10">
        <v>71292</v>
      </c>
      <c r="C28" s="11">
        <v>0</v>
      </c>
      <c r="D28" s="11">
        <v>7298</v>
      </c>
      <c r="E28" s="11">
        <v>56553</v>
      </c>
      <c r="F28" s="11">
        <v>2513</v>
      </c>
      <c r="G28" s="11">
        <v>0</v>
      </c>
      <c r="H28" s="11">
        <v>66364</v>
      </c>
      <c r="I28" s="11">
        <v>4928</v>
      </c>
    </row>
    <row r="29" spans="1:9" x14ac:dyDescent="0.25">
      <c r="A29" s="16" t="s">
        <v>42</v>
      </c>
      <c r="B29" s="13">
        <f t="shared" ref="B29:I29" si="1">SUM(B11:B28)</f>
        <v>1059377</v>
      </c>
      <c r="C29" s="14">
        <f t="shared" si="1"/>
        <v>-147580</v>
      </c>
      <c r="D29" s="14">
        <f t="shared" si="1"/>
        <v>56913</v>
      </c>
      <c r="E29" s="14">
        <f t="shared" si="1"/>
        <v>592513</v>
      </c>
      <c r="F29" s="14">
        <f t="shared" si="1"/>
        <v>83887</v>
      </c>
      <c r="G29" s="14">
        <f t="shared" si="1"/>
        <v>55794</v>
      </c>
      <c r="H29" s="14">
        <f t="shared" si="1"/>
        <v>789107</v>
      </c>
      <c r="I29" s="14">
        <f t="shared" si="1"/>
        <v>122690</v>
      </c>
    </row>
    <row r="30" spans="1:9" ht="26.25" thickBot="1" x14ac:dyDescent="0.3">
      <c r="A30" s="17" t="s">
        <v>43</v>
      </c>
      <c r="B30" s="18">
        <v>20000</v>
      </c>
      <c r="C30" s="19"/>
      <c r="D30" s="19"/>
      <c r="E30" s="19"/>
      <c r="F30" s="19"/>
      <c r="G30" s="19"/>
      <c r="H30" s="19"/>
      <c r="I30" s="20">
        <v>20000</v>
      </c>
    </row>
    <row r="31" spans="1:9" ht="15.75" thickBot="1" x14ac:dyDescent="0.3">
      <c r="A31" s="21" t="s">
        <v>44</v>
      </c>
      <c r="B31" s="22">
        <f t="shared" ref="B31:I31" si="2">SUM(B10+B29+B30)</f>
        <v>2652449</v>
      </c>
      <c r="C31" s="22">
        <f t="shared" si="2"/>
        <v>-147580</v>
      </c>
      <c r="D31" s="22">
        <f t="shared" si="2"/>
        <v>225882</v>
      </c>
      <c r="E31" s="22">
        <f t="shared" si="2"/>
        <v>1713235</v>
      </c>
      <c r="F31" s="22">
        <f t="shared" si="2"/>
        <v>105849</v>
      </c>
      <c r="G31" s="22">
        <f t="shared" si="2"/>
        <v>57703</v>
      </c>
      <c r="H31" s="22">
        <f t="shared" si="2"/>
        <v>2102669</v>
      </c>
      <c r="I31" s="22">
        <f t="shared" si="2"/>
        <v>402200</v>
      </c>
    </row>
    <row r="32" spans="1:9" ht="15.75" thickTop="1" x14ac:dyDescent="0.25"/>
    <row r="34" spans="1:9" ht="15.75" x14ac:dyDescent="0.25">
      <c r="A34" s="23" t="s">
        <v>45</v>
      </c>
      <c r="B34" s="24"/>
      <c r="C34" s="24"/>
      <c r="D34" s="24"/>
      <c r="E34" s="24"/>
      <c r="F34" s="24"/>
      <c r="G34" s="24"/>
      <c r="H34" s="24"/>
      <c r="I34" s="24"/>
    </row>
    <row r="35" spans="1:9" ht="15.75" x14ac:dyDescent="0.25">
      <c r="A35" s="23"/>
      <c r="B35" s="24"/>
      <c r="C35" s="24"/>
      <c r="D35" s="24"/>
      <c r="E35" s="24"/>
      <c r="F35" s="24"/>
      <c r="G35" s="24"/>
      <c r="H35" s="24"/>
      <c r="I35" s="24"/>
    </row>
    <row r="36" spans="1:9" ht="15.75" x14ac:dyDescent="0.25">
      <c r="A36" s="25" t="s">
        <v>46</v>
      </c>
      <c r="B36" s="24"/>
      <c r="C36" s="24"/>
      <c r="D36" s="24"/>
      <c r="E36" s="24"/>
      <c r="F36" s="24"/>
      <c r="G36" s="24"/>
      <c r="H36" s="24"/>
      <c r="I36" s="24"/>
    </row>
    <row r="37" spans="1:9" ht="15.75" x14ac:dyDescent="0.25">
      <c r="A37" s="26" t="s">
        <v>47</v>
      </c>
      <c r="B37" s="24"/>
      <c r="C37" s="24"/>
      <c r="D37" s="24"/>
      <c r="E37" s="24"/>
      <c r="F37" s="24"/>
      <c r="G37" s="24"/>
      <c r="H37" s="24"/>
      <c r="I37" s="24"/>
    </row>
    <row r="38" spans="1:9" ht="15.75" x14ac:dyDescent="0.25">
      <c r="A38" s="24"/>
      <c r="B38" s="24"/>
      <c r="C38" s="24"/>
      <c r="D38" s="24"/>
      <c r="E38" s="24"/>
      <c r="F38" s="24"/>
      <c r="G38" s="24"/>
      <c r="H38" s="24"/>
      <c r="I38" s="24"/>
    </row>
    <row r="39" spans="1:9" ht="16.5" thickBot="1" x14ac:dyDescent="0.3">
      <c r="A39" s="26" t="s">
        <v>48</v>
      </c>
      <c r="B39" s="24"/>
      <c r="C39" s="27">
        <f>+I31</f>
        <v>402200</v>
      </c>
      <c r="D39" s="24"/>
      <c r="E39" s="28"/>
      <c r="F39" s="24"/>
      <c r="G39" s="28"/>
      <c r="H39" s="24"/>
      <c r="I39" s="24"/>
    </row>
    <row r="40" spans="1:9" ht="16.5" thickTop="1" x14ac:dyDescent="0.25">
      <c r="A40" s="29" t="s">
        <v>49</v>
      </c>
      <c r="B40" s="30"/>
      <c r="C40" s="31">
        <f>+$H$8</f>
        <v>1111343</v>
      </c>
      <c r="D40" s="24"/>
      <c r="E40" s="24"/>
      <c r="F40" s="24"/>
      <c r="G40" s="24"/>
      <c r="H40" s="24"/>
      <c r="I40" s="24"/>
    </row>
    <row r="41" spans="1:9" ht="16.5" thickBot="1" x14ac:dyDescent="0.3">
      <c r="A41" s="32" t="s">
        <v>50</v>
      </c>
      <c r="B41" s="33"/>
      <c r="C41" s="34">
        <f>+C39/C40</f>
        <v>0.36190447053699892</v>
      </c>
      <c r="D41" s="24"/>
      <c r="E41" s="24"/>
      <c r="F41" s="24"/>
      <c r="G41" s="24"/>
      <c r="H41" s="24"/>
      <c r="I41" s="24"/>
    </row>
    <row r="42" spans="1:9" ht="16.5" thickTop="1" x14ac:dyDescent="0.25">
      <c r="A42" s="24"/>
      <c r="B42" s="24"/>
      <c r="C42" s="24"/>
      <c r="D42" s="24"/>
      <c r="E42" s="24"/>
      <c r="F42" s="24"/>
      <c r="G42" s="24"/>
      <c r="H42" s="24"/>
      <c r="I42" s="24"/>
    </row>
    <row r="43" spans="1:9" ht="15.75" x14ac:dyDescent="0.25">
      <c r="A43" s="24"/>
      <c r="B43" s="24"/>
      <c r="C43" s="24"/>
      <c r="D43" s="24"/>
      <c r="E43" s="24"/>
      <c r="F43" s="24"/>
      <c r="G43" s="24"/>
      <c r="H43" s="24"/>
      <c r="I43" s="24"/>
    </row>
    <row r="44" spans="1:9" ht="15.75" x14ac:dyDescent="0.25">
      <c r="A44" s="25" t="s">
        <v>51</v>
      </c>
      <c r="B44" s="24"/>
      <c r="C44" s="24"/>
      <c r="D44" s="24"/>
      <c r="E44" s="24"/>
      <c r="F44" s="24"/>
      <c r="G44" s="24"/>
      <c r="H44" s="24"/>
      <c r="I44" s="24"/>
    </row>
    <row r="45" spans="1:9" ht="15.75" x14ac:dyDescent="0.25">
      <c r="A45" s="26" t="s">
        <v>52</v>
      </c>
      <c r="B45" s="24"/>
      <c r="C45" s="24"/>
      <c r="D45" s="24"/>
      <c r="E45" s="24"/>
      <c r="F45" s="24"/>
      <c r="G45" s="24"/>
      <c r="H45" s="24"/>
      <c r="I45" s="24"/>
    </row>
    <row r="46" spans="1:9" ht="15.75" x14ac:dyDescent="0.25">
      <c r="A46" s="26"/>
      <c r="B46" s="24"/>
      <c r="C46" s="24"/>
      <c r="D46" s="24"/>
      <c r="E46" s="24"/>
      <c r="F46" s="24"/>
      <c r="G46" s="24"/>
      <c r="H46" s="24"/>
      <c r="I46" s="24"/>
    </row>
    <row r="47" spans="1:9" ht="16.5" thickBot="1" x14ac:dyDescent="0.3">
      <c r="A47" s="26" t="s">
        <v>48</v>
      </c>
      <c r="B47" s="24"/>
      <c r="C47" s="27">
        <f>+$I$31</f>
        <v>402200</v>
      </c>
      <c r="D47" s="24"/>
      <c r="E47" s="24"/>
      <c r="F47" s="24"/>
      <c r="G47" s="24"/>
      <c r="H47" s="24"/>
      <c r="I47" s="24"/>
    </row>
    <row r="48" spans="1:9" ht="16.5" thickTop="1" x14ac:dyDescent="0.25">
      <c r="A48" s="29" t="s">
        <v>53</v>
      </c>
      <c r="B48" s="30"/>
      <c r="C48" s="31">
        <f>+$H$10</f>
        <v>1313562</v>
      </c>
      <c r="D48" s="24"/>
      <c r="E48" s="24"/>
      <c r="F48" s="24"/>
      <c r="G48" s="24"/>
      <c r="H48" s="24"/>
      <c r="I48" s="24"/>
    </row>
    <row r="49" spans="1:9" ht="16.5" thickBot="1" x14ac:dyDescent="0.3">
      <c r="A49" s="32" t="s">
        <v>50</v>
      </c>
      <c r="B49" s="33"/>
      <c r="C49" s="34">
        <f>+C47/C48</f>
        <v>0.30619034350871904</v>
      </c>
      <c r="D49" s="24"/>
      <c r="E49" s="24"/>
      <c r="F49" s="24"/>
      <c r="G49" s="24"/>
      <c r="H49" s="24"/>
      <c r="I49" s="24"/>
    </row>
    <row r="50" spans="1:9" ht="16.5" thickTop="1" x14ac:dyDescent="0.25">
      <c r="A50" s="26"/>
      <c r="B50" s="24"/>
      <c r="C50" s="24"/>
      <c r="D50" s="24"/>
      <c r="E50" s="24"/>
      <c r="F50" s="24"/>
      <c r="G50" s="24"/>
      <c r="H50" s="24"/>
      <c r="I50" s="24"/>
    </row>
    <row r="51" spans="1:9" ht="15.75" x14ac:dyDescent="0.25">
      <c r="A51" s="24"/>
      <c r="B51" s="24"/>
      <c r="C51" s="24"/>
      <c r="D51" s="24"/>
      <c r="E51" s="24"/>
      <c r="F51" s="24"/>
      <c r="G51" s="24"/>
      <c r="H51" s="24"/>
      <c r="I51" s="24"/>
    </row>
    <row r="52" spans="1:9" ht="15.75" x14ac:dyDescent="0.25">
      <c r="A52" s="25" t="s">
        <v>54</v>
      </c>
      <c r="B52" s="24"/>
      <c r="C52" s="24"/>
      <c r="D52" s="24"/>
      <c r="E52" s="24"/>
      <c r="F52" s="24"/>
      <c r="G52" s="24"/>
      <c r="H52" s="24"/>
      <c r="I52" s="24"/>
    </row>
    <row r="53" spans="1:9" ht="15.75" x14ac:dyDescent="0.25">
      <c r="A53" s="26" t="s">
        <v>55</v>
      </c>
      <c r="B53" s="24"/>
      <c r="C53" s="24"/>
      <c r="D53" s="24"/>
      <c r="E53" s="24"/>
      <c r="F53" s="24"/>
      <c r="G53" s="24"/>
      <c r="H53" s="24"/>
      <c r="I53" s="24"/>
    </row>
    <row r="54" spans="1:9" ht="15.75" x14ac:dyDescent="0.25">
      <c r="A54" s="24"/>
      <c r="B54" s="24"/>
      <c r="C54" s="24"/>
      <c r="D54" s="24"/>
      <c r="E54" s="24"/>
      <c r="F54" s="24"/>
      <c r="G54" s="24"/>
      <c r="H54" s="24"/>
      <c r="I54" s="24"/>
    </row>
    <row r="55" spans="1:9" ht="16.5" thickBot="1" x14ac:dyDescent="0.3">
      <c r="A55" s="26" t="s">
        <v>48</v>
      </c>
      <c r="B55" s="24"/>
      <c r="C55" s="27">
        <f>+$I$31</f>
        <v>402200</v>
      </c>
      <c r="D55" s="24"/>
      <c r="E55" s="24"/>
      <c r="F55" s="24"/>
      <c r="G55" s="24"/>
      <c r="H55" s="24"/>
      <c r="I55" s="24"/>
    </row>
    <row r="56" spans="1:9" ht="16.5" thickTop="1" x14ac:dyDescent="0.25">
      <c r="A56" s="29" t="s">
        <v>56</v>
      </c>
      <c r="B56" s="30"/>
      <c r="C56" s="31">
        <f>+$H$31</f>
        <v>2102669</v>
      </c>
      <c r="D56" s="24"/>
      <c r="E56" s="24"/>
      <c r="F56" s="24"/>
      <c r="G56" s="24"/>
      <c r="H56" s="24"/>
      <c r="I56" s="24"/>
    </row>
    <row r="57" spans="1:9" ht="16.5" thickBot="1" x14ac:dyDescent="0.3">
      <c r="A57" s="32" t="s">
        <v>50</v>
      </c>
      <c r="B57" s="33"/>
      <c r="C57" s="34">
        <f>+C55/C56</f>
        <v>0.19128070086161922</v>
      </c>
      <c r="D57" s="24"/>
      <c r="E57" s="24"/>
      <c r="F57" s="24"/>
      <c r="G57" s="24"/>
      <c r="H57" s="24"/>
      <c r="I57" s="24"/>
    </row>
    <row r="58" spans="1:9" ht="16.5" thickTop="1" x14ac:dyDescent="0.25">
      <c r="A58" s="24"/>
      <c r="B58" s="24"/>
      <c r="C58" s="24"/>
      <c r="D58" s="24"/>
      <c r="E58" s="24"/>
      <c r="F58" s="24"/>
      <c r="G58" s="24"/>
      <c r="H58" s="24"/>
      <c r="I58" s="24"/>
    </row>
    <row r="59" spans="1:9" ht="15.75" x14ac:dyDescent="0.25">
      <c r="A59" s="35" t="s">
        <v>57</v>
      </c>
      <c r="B59" s="24"/>
      <c r="C59" s="24"/>
      <c r="D59" s="24"/>
      <c r="E59" s="24"/>
      <c r="F59" s="24"/>
      <c r="G59" s="24"/>
      <c r="H59" s="24"/>
      <c r="I59" s="24"/>
    </row>
    <row r="60" spans="1:9" ht="15.75" x14ac:dyDescent="0.25">
      <c r="A60" s="24" t="s">
        <v>58</v>
      </c>
      <c r="B60" s="24"/>
      <c r="C60" s="24"/>
      <c r="D60" s="24"/>
      <c r="E60" s="24"/>
      <c r="F60" s="24"/>
      <c r="G60" s="24"/>
      <c r="H60" s="24"/>
      <c r="I60" s="24"/>
    </row>
    <row r="61" spans="1:9" ht="15.75" x14ac:dyDescent="0.25">
      <c r="A61" s="24" t="s">
        <v>59</v>
      </c>
      <c r="B61" s="24"/>
      <c r="C61" s="24"/>
      <c r="D61" s="24"/>
      <c r="E61" s="24"/>
      <c r="F61" s="24"/>
      <c r="G61" s="24"/>
      <c r="H61" s="24"/>
      <c r="I61" s="24"/>
    </row>
    <row r="62" spans="1:9" ht="15.75" x14ac:dyDescent="0.25">
      <c r="A62" s="26" t="s">
        <v>60</v>
      </c>
      <c r="B62" s="24"/>
      <c r="C62" s="24"/>
      <c r="D62" s="24"/>
      <c r="E62" s="24"/>
      <c r="F62" s="24"/>
      <c r="G62" s="24"/>
      <c r="H62" s="24"/>
      <c r="I62" s="24"/>
    </row>
    <row r="63" spans="1:9" ht="15.75" x14ac:dyDescent="0.25">
      <c r="A63" s="26" t="s">
        <v>61</v>
      </c>
      <c r="B63" s="24"/>
      <c r="C63" s="24"/>
      <c r="D63" s="24"/>
      <c r="E63" s="24"/>
      <c r="F63" s="24"/>
      <c r="G63" s="24"/>
      <c r="H63" s="24"/>
      <c r="I63" s="24"/>
    </row>
    <row r="64" spans="1:9" ht="15.75" x14ac:dyDescent="0.25">
      <c r="A64" s="26" t="s">
        <v>62</v>
      </c>
      <c r="B64" s="24"/>
      <c r="C64" s="24"/>
      <c r="D64" s="24"/>
      <c r="E64" s="24"/>
      <c r="F64" s="24"/>
      <c r="G64" s="24"/>
      <c r="H64" s="24"/>
      <c r="I64" s="24"/>
    </row>
  </sheetData>
  <mergeCells count="4">
    <mergeCell ref="A2:I2"/>
    <mergeCell ref="A3:I3"/>
    <mergeCell ref="A4:I4"/>
    <mergeCell ref="A5:I5"/>
  </mergeCells>
  <printOptions horizontalCentered="1" verticalCentered="1"/>
  <pageMargins left="0.5" right="0.5" top="1" bottom="0.49583333299999999" header="0.25" footer="0.25"/>
  <pageSetup scale="85" orientation="landscape" r:id="rId1"/>
  <headerFooter differentFirst="1">
    <oddFooter>&amp;CEXHIBIT P SAMPLE (2 of 2)</oddFooter>
    <firstFooter>&amp;CEXHIBIT P SAMPLE (1 of 2)</firstFooter>
  </headerFooter>
  <rowBreaks count="1" manualBreakCount="1">
    <brk id="32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view="pageLayout" zoomScaleNormal="100" workbookViewId="0">
      <selection activeCell="E56" sqref="E56"/>
    </sheetView>
  </sheetViews>
  <sheetFormatPr defaultRowHeight="15" x14ac:dyDescent="0.25"/>
  <cols>
    <col min="1" max="1" width="33.140625" style="1" customWidth="1"/>
    <col min="2" max="2" width="11.7109375" style="1" customWidth="1"/>
    <col min="3" max="3" width="15.85546875" style="2" customWidth="1"/>
    <col min="4" max="4" width="11.85546875" style="2" customWidth="1"/>
    <col min="5" max="5" width="12.5703125" style="2" customWidth="1"/>
    <col min="6" max="6" width="11.5703125" style="2" customWidth="1"/>
    <col min="7" max="7" width="11.85546875" style="2" customWidth="1"/>
    <col min="8" max="8" width="17.5703125" style="2" customWidth="1"/>
    <col min="9" max="9" width="17.42578125" style="2" customWidth="1"/>
    <col min="10" max="10" width="9.140625" style="1" customWidth="1"/>
    <col min="11" max="16384" width="9.140625" style="1"/>
  </cols>
  <sheetData>
    <row r="1" spans="1:9" ht="15.75" thickBot="1" x14ac:dyDescent="0.3"/>
    <row r="2" spans="1:9" ht="15.75" x14ac:dyDescent="0.25">
      <c r="A2" s="36" t="s">
        <v>64</v>
      </c>
      <c r="B2" s="37"/>
      <c r="C2" s="37"/>
      <c r="D2" s="37"/>
      <c r="E2" s="37"/>
      <c r="F2" s="37"/>
      <c r="G2" s="37"/>
      <c r="H2" s="37"/>
      <c r="I2" s="38"/>
    </row>
    <row r="3" spans="1:9" ht="15.75" x14ac:dyDescent="0.25">
      <c r="A3" s="39" t="s">
        <v>1</v>
      </c>
      <c r="B3" s="40"/>
      <c r="C3" s="40"/>
      <c r="D3" s="40"/>
      <c r="E3" s="40"/>
      <c r="F3" s="40"/>
      <c r="G3" s="40"/>
      <c r="H3" s="40"/>
      <c r="I3" s="41"/>
    </row>
    <row r="4" spans="1:9" ht="15.75" x14ac:dyDescent="0.25">
      <c r="A4" s="39"/>
      <c r="B4" s="42"/>
      <c r="C4" s="42"/>
      <c r="D4" s="42"/>
      <c r="E4" s="42"/>
      <c r="F4" s="42"/>
      <c r="G4" s="42"/>
      <c r="H4" s="42"/>
      <c r="I4" s="43"/>
    </row>
    <row r="5" spans="1:9" ht="15.95" customHeight="1" thickBot="1" x14ac:dyDescent="0.3">
      <c r="A5" s="44" t="s">
        <v>2</v>
      </c>
      <c r="B5" s="45"/>
      <c r="C5" s="45"/>
      <c r="D5" s="45"/>
      <c r="E5" s="45"/>
      <c r="F5" s="45"/>
      <c r="G5" s="45"/>
      <c r="H5" s="45"/>
      <c r="I5" s="46"/>
    </row>
    <row r="6" spans="1:9" ht="15" customHeight="1" x14ac:dyDescent="0.25">
      <c r="A6" s="3" t="s">
        <v>3</v>
      </c>
      <c r="B6" s="3" t="s">
        <v>4</v>
      </c>
      <c r="C6" s="4" t="s">
        <v>5</v>
      </c>
      <c r="D6" s="4" t="s">
        <v>6</v>
      </c>
      <c r="E6" s="4" t="s">
        <v>7</v>
      </c>
      <c r="F6" s="4" t="s">
        <v>8</v>
      </c>
      <c r="G6" s="4" t="s">
        <v>9</v>
      </c>
      <c r="H6" s="4" t="s">
        <v>10</v>
      </c>
      <c r="I6" s="5" t="s">
        <v>11</v>
      </c>
    </row>
    <row r="7" spans="1:9" ht="38.25" x14ac:dyDescent="0.25">
      <c r="A7" s="6" t="s">
        <v>12</v>
      </c>
      <c r="B7" s="7" t="s">
        <v>13</v>
      </c>
      <c r="C7" s="8" t="s">
        <v>14</v>
      </c>
      <c r="D7" s="8" t="s">
        <v>15</v>
      </c>
      <c r="E7" s="8" t="s">
        <v>16</v>
      </c>
      <c r="F7" s="8" t="s">
        <v>17</v>
      </c>
      <c r="G7" s="8" t="s">
        <v>18</v>
      </c>
      <c r="H7" s="8" t="s">
        <v>19</v>
      </c>
      <c r="I7" s="8" t="s">
        <v>20</v>
      </c>
    </row>
    <row r="8" spans="1:9" x14ac:dyDescent="0.25">
      <c r="A8" s="9" t="s">
        <v>21</v>
      </c>
      <c r="B8" s="10">
        <v>0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f>SUM(D8:G8)</f>
        <v>0</v>
      </c>
      <c r="I8" s="11">
        <v>0</v>
      </c>
    </row>
    <row r="9" spans="1:9" ht="15" customHeight="1" x14ac:dyDescent="0.25">
      <c r="A9" s="9" t="s">
        <v>22</v>
      </c>
      <c r="B9" s="10">
        <v>0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  <c r="H9" s="11">
        <f>SUM(D9:G9)</f>
        <v>0</v>
      </c>
      <c r="I9" s="11">
        <v>0</v>
      </c>
    </row>
    <row r="10" spans="1:9" ht="15" customHeight="1" x14ac:dyDescent="0.25">
      <c r="A10" s="12" t="s">
        <v>23</v>
      </c>
      <c r="B10" s="14">
        <f t="shared" ref="B10:I10" si="0">SUM(B8:B9)</f>
        <v>0</v>
      </c>
      <c r="C10" s="14">
        <f t="shared" si="0"/>
        <v>0</v>
      </c>
      <c r="D10" s="14">
        <f t="shared" si="0"/>
        <v>0</v>
      </c>
      <c r="E10" s="14">
        <f t="shared" si="0"/>
        <v>0</v>
      </c>
      <c r="F10" s="14">
        <f t="shared" si="0"/>
        <v>0</v>
      </c>
      <c r="G10" s="14">
        <f t="shared" si="0"/>
        <v>0</v>
      </c>
      <c r="H10" s="14">
        <f t="shared" si="0"/>
        <v>0</v>
      </c>
      <c r="I10" s="14">
        <f t="shared" si="0"/>
        <v>0</v>
      </c>
    </row>
    <row r="11" spans="1:9" ht="12.95" customHeight="1" x14ac:dyDescent="0.25">
      <c r="A11" s="9" t="s">
        <v>24</v>
      </c>
      <c r="B11" s="10">
        <v>0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f>SUM(D11:G11)</f>
        <v>0</v>
      </c>
      <c r="I11" s="11">
        <v>0</v>
      </c>
    </row>
    <row r="12" spans="1:9" x14ac:dyDescent="0.25">
      <c r="A12" s="9" t="s">
        <v>25</v>
      </c>
      <c r="B12" s="10">
        <v>0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f t="shared" ref="H12:H28" si="1">SUM(D12:G12)</f>
        <v>0</v>
      </c>
      <c r="I12" s="11">
        <v>0</v>
      </c>
    </row>
    <row r="13" spans="1:9" x14ac:dyDescent="0.25">
      <c r="A13" s="15" t="s">
        <v>26</v>
      </c>
      <c r="B13" s="10">
        <v>0</v>
      </c>
      <c r="C13" s="11">
        <v>0</v>
      </c>
      <c r="D13" s="11">
        <v>0</v>
      </c>
      <c r="E13" s="11">
        <v>0</v>
      </c>
      <c r="F13" s="11">
        <v>0</v>
      </c>
      <c r="G13" s="11">
        <v>0</v>
      </c>
      <c r="H13" s="11">
        <f t="shared" si="1"/>
        <v>0</v>
      </c>
      <c r="I13" s="11">
        <v>0</v>
      </c>
    </row>
    <row r="14" spans="1:9" x14ac:dyDescent="0.25">
      <c r="A14" s="9" t="s">
        <v>27</v>
      </c>
      <c r="B14" s="10">
        <v>0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f t="shared" si="1"/>
        <v>0</v>
      </c>
      <c r="I14" s="11">
        <v>0</v>
      </c>
    </row>
    <row r="15" spans="1:9" ht="12.95" customHeight="1" x14ac:dyDescent="0.25">
      <c r="A15" s="9" t="s">
        <v>28</v>
      </c>
      <c r="B15" s="10">
        <v>0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f t="shared" si="1"/>
        <v>0</v>
      </c>
      <c r="I15" s="11">
        <v>0</v>
      </c>
    </row>
    <row r="16" spans="1:9" ht="15" customHeight="1" x14ac:dyDescent="0.25">
      <c r="A16" s="9" t="s">
        <v>29</v>
      </c>
      <c r="B16" s="10">
        <v>0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f t="shared" si="1"/>
        <v>0</v>
      </c>
      <c r="I16" s="11">
        <v>0</v>
      </c>
    </row>
    <row r="17" spans="1:9" x14ac:dyDescent="0.25">
      <c r="A17" s="9" t="s">
        <v>30</v>
      </c>
      <c r="B17" s="10">
        <v>0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f t="shared" si="1"/>
        <v>0</v>
      </c>
      <c r="I17" s="11">
        <v>0</v>
      </c>
    </row>
    <row r="18" spans="1:9" x14ac:dyDescent="0.25">
      <c r="A18" s="9" t="s">
        <v>31</v>
      </c>
      <c r="B18" s="10">
        <v>0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f t="shared" si="1"/>
        <v>0</v>
      </c>
      <c r="I18" s="11">
        <v>0</v>
      </c>
    </row>
    <row r="19" spans="1:9" x14ac:dyDescent="0.25">
      <c r="A19" s="9" t="s">
        <v>32</v>
      </c>
      <c r="B19" s="10">
        <v>0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f t="shared" si="1"/>
        <v>0</v>
      </c>
      <c r="I19" s="11">
        <v>0</v>
      </c>
    </row>
    <row r="20" spans="1:9" x14ac:dyDescent="0.25">
      <c r="A20" s="9" t="s">
        <v>33</v>
      </c>
      <c r="B20" s="10">
        <v>0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f t="shared" si="1"/>
        <v>0</v>
      </c>
      <c r="I20" s="11">
        <v>0</v>
      </c>
    </row>
    <row r="21" spans="1:9" x14ac:dyDescent="0.25">
      <c r="A21" s="9" t="s">
        <v>34</v>
      </c>
      <c r="B21" s="10">
        <v>0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f t="shared" si="1"/>
        <v>0</v>
      </c>
      <c r="I21" s="11">
        <v>0</v>
      </c>
    </row>
    <row r="22" spans="1:9" x14ac:dyDescent="0.25">
      <c r="A22" s="9" t="s">
        <v>35</v>
      </c>
      <c r="B22" s="10">
        <v>0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f t="shared" si="1"/>
        <v>0</v>
      </c>
      <c r="I22" s="11">
        <v>0</v>
      </c>
    </row>
    <row r="23" spans="1:9" x14ac:dyDescent="0.25">
      <c r="A23" s="9" t="s">
        <v>36</v>
      </c>
      <c r="B23" s="10">
        <v>0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f t="shared" si="1"/>
        <v>0</v>
      </c>
      <c r="I23" s="11">
        <v>0</v>
      </c>
    </row>
    <row r="24" spans="1:9" ht="15" customHeight="1" x14ac:dyDescent="0.25">
      <c r="A24" s="9" t="s">
        <v>37</v>
      </c>
      <c r="B24" s="10">
        <v>0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f t="shared" si="1"/>
        <v>0</v>
      </c>
      <c r="I24" s="11">
        <v>0</v>
      </c>
    </row>
    <row r="25" spans="1:9" x14ac:dyDescent="0.25">
      <c r="A25" s="9" t="s">
        <v>38</v>
      </c>
      <c r="B25" s="10">
        <v>0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f t="shared" si="1"/>
        <v>0</v>
      </c>
      <c r="I25" s="11">
        <v>0</v>
      </c>
    </row>
    <row r="26" spans="1:9" ht="14.25" customHeight="1" x14ac:dyDescent="0.25">
      <c r="A26" s="9" t="s">
        <v>39</v>
      </c>
      <c r="B26" s="10">
        <v>0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f t="shared" si="1"/>
        <v>0</v>
      </c>
      <c r="I26" s="11">
        <v>0</v>
      </c>
    </row>
    <row r="27" spans="1:9" x14ac:dyDescent="0.25">
      <c r="A27" s="9" t="s">
        <v>40</v>
      </c>
      <c r="B27" s="10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f t="shared" si="1"/>
        <v>0</v>
      </c>
      <c r="I27" s="11">
        <v>0</v>
      </c>
    </row>
    <row r="28" spans="1:9" x14ac:dyDescent="0.25">
      <c r="A28" s="9" t="s">
        <v>41</v>
      </c>
      <c r="B28" s="10">
        <v>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f t="shared" si="1"/>
        <v>0</v>
      </c>
      <c r="I28" s="11">
        <v>0</v>
      </c>
    </row>
    <row r="29" spans="1:9" x14ac:dyDescent="0.25">
      <c r="A29" s="16" t="s">
        <v>42</v>
      </c>
      <c r="B29" s="13">
        <f t="shared" ref="B29:I29" si="2">SUM(B11:B28)</f>
        <v>0</v>
      </c>
      <c r="C29" s="14">
        <f t="shared" si="2"/>
        <v>0</v>
      </c>
      <c r="D29" s="14">
        <f t="shared" si="2"/>
        <v>0</v>
      </c>
      <c r="E29" s="14">
        <f t="shared" si="2"/>
        <v>0</v>
      </c>
      <c r="F29" s="14">
        <f t="shared" si="2"/>
        <v>0</v>
      </c>
      <c r="G29" s="14">
        <f t="shared" si="2"/>
        <v>0</v>
      </c>
      <c r="H29" s="14">
        <f>SUM(H11:H28)</f>
        <v>0</v>
      </c>
      <c r="I29" s="14">
        <f t="shared" si="2"/>
        <v>0</v>
      </c>
    </row>
    <row r="30" spans="1:9" ht="26.25" thickBot="1" x14ac:dyDescent="0.3">
      <c r="A30" s="17" t="s">
        <v>43</v>
      </c>
      <c r="B30" s="18">
        <v>0</v>
      </c>
      <c r="C30" s="19"/>
      <c r="D30" s="19"/>
      <c r="E30" s="19"/>
      <c r="F30" s="19"/>
      <c r="G30" s="19"/>
      <c r="H30" s="19"/>
      <c r="I30" s="20">
        <v>0</v>
      </c>
    </row>
    <row r="31" spans="1:9" ht="15.75" thickBot="1" x14ac:dyDescent="0.3">
      <c r="A31" s="21" t="s">
        <v>44</v>
      </c>
      <c r="B31" s="22">
        <f t="shared" ref="B31:I31" si="3">SUM(B10+B29+B30)</f>
        <v>0</v>
      </c>
      <c r="C31" s="22">
        <f t="shared" si="3"/>
        <v>0</v>
      </c>
      <c r="D31" s="22">
        <f t="shared" si="3"/>
        <v>0</v>
      </c>
      <c r="E31" s="22">
        <f t="shared" si="3"/>
        <v>0</v>
      </c>
      <c r="F31" s="22">
        <f t="shared" si="3"/>
        <v>0</v>
      </c>
      <c r="G31" s="22">
        <f t="shared" si="3"/>
        <v>0</v>
      </c>
      <c r="H31" s="22">
        <f t="shared" si="3"/>
        <v>0</v>
      </c>
      <c r="I31" s="22">
        <f t="shared" si="3"/>
        <v>0</v>
      </c>
    </row>
    <row r="32" spans="1:9" ht="15.75" thickTop="1" x14ac:dyDescent="0.25"/>
    <row r="34" spans="1:9" ht="15.75" x14ac:dyDescent="0.25">
      <c r="A34" s="23" t="s">
        <v>45</v>
      </c>
      <c r="B34" s="24"/>
      <c r="C34" s="24"/>
      <c r="D34" s="24"/>
      <c r="E34" s="24"/>
      <c r="F34" s="24"/>
      <c r="G34" s="24"/>
      <c r="H34" s="24"/>
      <c r="I34" s="24"/>
    </row>
    <row r="35" spans="1:9" ht="15.75" x14ac:dyDescent="0.25">
      <c r="A35" s="23"/>
      <c r="B35" s="24"/>
      <c r="C35" s="24"/>
      <c r="D35" s="24"/>
      <c r="E35" s="24"/>
      <c r="F35" s="24"/>
      <c r="G35" s="24"/>
      <c r="H35" s="24"/>
      <c r="I35" s="24"/>
    </row>
    <row r="36" spans="1:9" ht="15.75" x14ac:dyDescent="0.25">
      <c r="A36" s="25" t="s">
        <v>46</v>
      </c>
      <c r="B36" s="24"/>
      <c r="C36" s="24"/>
      <c r="D36" s="24"/>
      <c r="E36" s="24"/>
      <c r="F36" s="24"/>
      <c r="G36" s="24"/>
      <c r="H36" s="24"/>
      <c r="I36" s="24"/>
    </row>
    <row r="37" spans="1:9" ht="15.75" x14ac:dyDescent="0.25">
      <c r="A37" s="26" t="s">
        <v>47</v>
      </c>
      <c r="B37" s="24"/>
      <c r="C37" s="24"/>
      <c r="D37" s="24"/>
      <c r="E37" s="24"/>
      <c r="F37" s="24"/>
      <c r="G37" s="24"/>
      <c r="H37" s="24"/>
      <c r="I37" s="24"/>
    </row>
    <row r="38" spans="1:9" ht="15.75" x14ac:dyDescent="0.25">
      <c r="A38" s="24"/>
      <c r="B38" s="24"/>
      <c r="C38" s="24"/>
      <c r="D38" s="24"/>
      <c r="E38" s="24"/>
      <c r="F38" s="24"/>
      <c r="G38" s="24"/>
      <c r="H38" s="24"/>
      <c r="I38" s="24"/>
    </row>
    <row r="39" spans="1:9" ht="16.5" thickBot="1" x14ac:dyDescent="0.3">
      <c r="A39" s="26" t="s">
        <v>48</v>
      </c>
      <c r="B39" s="24"/>
      <c r="C39" s="27">
        <f>+I31</f>
        <v>0</v>
      </c>
      <c r="D39" s="24"/>
      <c r="E39" s="28"/>
      <c r="F39" s="24"/>
      <c r="G39" s="28"/>
      <c r="H39" s="24"/>
      <c r="I39" s="24"/>
    </row>
    <row r="40" spans="1:9" ht="16.5" thickTop="1" x14ac:dyDescent="0.25">
      <c r="A40" s="29" t="s">
        <v>49</v>
      </c>
      <c r="B40" s="30"/>
      <c r="C40" s="31">
        <f>+$H$8</f>
        <v>0</v>
      </c>
      <c r="D40" s="24"/>
      <c r="E40" s="24"/>
      <c r="F40" s="24"/>
      <c r="G40" s="24"/>
      <c r="H40" s="24"/>
      <c r="I40" s="24"/>
    </row>
    <row r="41" spans="1:9" ht="16.5" thickBot="1" x14ac:dyDescent="0.3">
      <c r="A41" s="32" t="s">
        <v>50</v>
      </c>
      <c r="B41" s="33"/>
      <c r="C41" s="34" t="e">
        <f>+C39/C40</f>
        <v>#DIV/0!</v>
      </c>
      <c r="D41" s="24"/>
      <c r="E41" s="24"/>
      <c r="F41" s="24"/>
      <c r="G41" s="24"/>
      <c r="H41" s="24"/>
      <c r="I41" s="24"/>
    </row>
    <row r="42" spans="1:9" ht="16.5" thickTop="1" x14ac:dyDescent="0.25">
      <c r="A42" s="24"/>
      <c r="B42" s="24"/>
      <c r="C42" s="24"/>
      <c r="D42" s="24"/>
      <c r="E42" s="24"/>
      <c r="F42" s="24"/>
      <c r="G42" s="24"/>
      <c r="H42" s="24"/>
      <c r="I42" s="24"/>
    </row>
    <row r="43" spans="1:9" ht="15.75" x14ac:dyDescent="0.25">
      <c r="A43" s="24"/>
      <c r="B43" s="24"/>
      <c r="C43" s="24"/>
      <c r="D43" s="24"/>
      <c r="E43" s="24"/>
      <c r="F43" s="24"/>
      <c r="G43" s="24"/>
      <c r="H43" s="24"/>
      <c r="I43" s="24"/>
    </row>
    <row r="44" spans="1:9" ht="15.75" x14ac:dyDescent="0.25">
      <c r="A44" s="25" t="s">
        <v>51</v>
      </c>
      <c r="B44" s="24"/>
      <c r="C44" s="24"/>
      <c r="D44" s="24"/>
      <c r="E44" s="24"/>
      <c r="F44" s="24"/>
      <c r="G44" s="24"/>
      <c r="H44" s="24"/>
      <c r="I44" s="24"/>
    </row>
    <row r="45" spans="1:9" ht="15.75" x14ac:dyDescent="0.25">
      <c r="A45" s="26" t="s">
        <v>52</v>
      </c>
      <c r="B45" s="24"/>
      <c r="C45" s="24"/>
      <c r="D45" s="24"/>
      <c r="E45" s="24"/>
      <c r="F45" s="24"/>
      <c r="G45" s="24"/>
      <c r="H45" s="24"/>
      <c r="I45" s="24"/>
    </row>
    <row r="46" spans="1:9" ht="15.75" x14ac:dyDescent="0.25">
      <c r="A46" s="26"/>
      <c r="B46" s="24"/>
      <c r="C46" s="24"/>
      <c r="D46" s="24"/>
      <c r="E46" s="24"/>
      <c r="F46" s="24"/>
      <c r="G46" s="24"/>
      <c r="H46" s="24"/>
      <c r="I46" s="24"/>
    </row>
    <row r="47" spans="1:9" ht="16.5" thickBot="1" x14ac:dyDescent="0.3">
      <c r="A47" s="26" t="s">
        <v>48</v>
      </c>
      <c r="B47" s="24"/>
      <c r="C47" s="27">
        <f>+$I$31</f>
        <v>0</v>
      </c>
      <c r="D47" s="24"/>
      <c r="E47" s="24"/>
      <c r="F47" s="24"/>
      <c r="G47" s="24"/>
      <c r="H47" s="24"/>
      <c r="I47" s="24"/>
    </row>
    <row r="48" spans="1:9" ht="16.5" thickTop="1" x14ac:dyDescent="0.25">
      <c r="A48" s="29" t="s">
        <v>53</v>
      </c>
      <c r="B48" s="30"/>
      <c r="C48" s="31">
        <f>+$H$10</f>
        <v>0</v>
      </c>
      <c r="D48" s="24"/>
      <c r="E48" s="24"/>
      <c r="F48" s="24"/>
      <c r="G48" s="24"/>
      <c r="H48" s="24"/>
      <c r="I48" s="24"/>
    </row>
    <row r="49" spans="1:9" ht="16.5" thickBot="1" x14ac:dyDescent="0.3">
      <c r="A49" s="32" t="s">
        <v>50</v>
      </c>
      <c r="B49" s="33"/>
      <c r="C49" s="34" t="e">
        <f>+C47/C48</f>
        <v>#DIV/0!</v>
      </c>
      <c r="D49" s="24"/>
      <c r="E49" s="24"/>
      <c r="F49" s="24"/>
      <c r="G49" s="24"/>
      <c r="H49" s="24"/>
      <c r="I49" s="24"/>
    </row>
    <row r="50" spans="1:9" ht="16.5" thickTop="1" x14ac:dyDescent="0.25">
      <c r="A50" s="26"/>
      <c r="B50" s="24"/>
      <c r="C50" s="24"/>
      <c r="D50" s="24"/>
      <c r="E50" s="24"/>
      <c r="F50" s="24"/>
      <c r="G50" s="24"/>
      <c r="H50" s="24"/>
      <c r="I50" s="24"/>
    </row>
    <row r="51" spans="1:9" ht="15.75" x14ac:dyDescent="0.25">
      <c r="A51" s="24"/>
      <c r="B51" s="24"/>
      <c r="C51" s="24"/>
      <c r="D51" s="24"/>
      <c r="E51" s="24"/>
      <c r="F51" s="24"/>
      <c r="G51" s="24"/>
      <c r="H51" s="24"/>
      <c r="I51" s="24"/>
    </row>
    <row r="52" spans="1:9" ht="15.75" x14ac:dyDescent="0.25">
      <c r="A52" s="25" t="s">
        <v>54</v>
      </c>
      <c r="B52" s="24"/>
      <c r="C52" s="24"/>
      <c r="D52" s="24"/>
      <c r="E52" s="24"/>
      <c r="F52" s="24"/>
      <c r="G52" s="24"/>
      <c r="H52" s="24"/>
      <c r="I52" s="24"/>
    </row>
    <row r="53" spans="1:9" ht="15.75" x14ac:dyDescent="0.25">
      <c r="A53" s="26" t="s">
        <v>55</v>
      </c>
      <c r="B53" s="24"/>
      <c r="C53" s="24"/>
      <c r="D53" s="24"/>
      <c r="E53" s="24"/>
      <c r="F53" s="24"/>
      <c r="G53" s="24"/>
      <c r="H53" s="24"/>
      <c r="I53" s="24"/>
    </row>
    <row r="54" spans="1:9" ht="15.75" x14ac:dyDescent="0.25">
      <c r="A54" s="24"/>
      <c r="B54" s="24"/>
      <c r="C54" s="24"/>
      <c r="D54" s="24"/>
      <c r="E54" s="24"/>
      <c r="F54" s="24"/>
      <c r="G54" s="24"/>
      <c r="H54" s="24"/>
      <c r="I54" s="24"/>
    </row>
    <row r="55" spans="1:9" ht="16.5" thickBot="1" x14ac:dyDescent="0.3">
      <c r="A55" s="26" t="s">
        <v>48</v>
      </c>
      <c r="B55" s="24"/>
      <c r="C55" s="27">
        <f>+$I$31</f>
        <v>0</v>
      </c>
      <c r="D55" s="24"/>
      <c r="E55" s="24"/>
      <c r="F55" s="24"/>
      <c r="G55" s="24"/>
      <c r="H55" s="24"/>
      <c r="I55" s="24"/>
    </row>
    <row r="56" spans="1:9" ht="16.5" thickTop="1" x14ac:dyDescent="0.25">
      <c r="A56" s="29" t="s">
        <v>56</v>
      </c>
      <c r="B56" s="30"/>
      <c r="C56" s="31">
        <f>+$H$31</f>
        <v>0</v>
      </c>
      <c r="D56" s="24"/>
      <c r="E56" s="24"/>
      <c r="F56" s="24"/>
      <c r="G56" s="24"/>
      <c r="H56" s="24"/>
      <c r="I56" s="24"/>
    </row>
    <row r="57" spans="1:9" ht="16.5" thickBot="1" x14ac:dyDescent="0.3">
      <c r="A57" s="32" t="s">
        <v>50</v>
      </c>
      <c r="B57" s="33"/>
      <c r="C57" s="34" t="e">
        <f>+C55/C56</f>
        <v>#DIV/0!</v>
      </c>
      <c r="D57" s="24"/>
      <c r="E57" s="24"/>
      <c r="F57" s="24"/>
      <c r="G57" s="24"/>
      <c r="H57" s="24"/>
      <c r="I57" s="24"/>
    </row>
    <row r="58" spans="1:9" ht="16.5" thickTop="1" x14ac:dyDescent="0.25">
      <c r="A58" s="24"/>
      <c r="B58" s="24"/>
      <c r="C58" s="24"/>
      <c r="D58" s="24"/>
      <c r="E58" s="24"/>
      <c r="F58" s="24"/>
      <c r="G58" s="24"/>
      <c r="H58" s="24"/>
      <c r="I58" s="24"/>
    </row>
    <row r="59" spans="1:9" ht="15.75" x14ac:dyDescent="0.25">
      <c r="A59" s="35" t="s">
        <v>57</v>
      </c>
      <c r="B59" s="24"/>
      <c r="C59" s="24"/>
      <c r="D59" s="24"/>
      <c r="E59" s="24"/>
      <c r="F59" s="24"/>
      <c r="G59" s="24"/>
      <c r="H59" s="24"/>
      <c r="I59" s="24"/>
    </row>
    <row r="60" spans="1:9" ht="15.75" x14ac:dyDescent="0.25">
      <c r="A60" s="24" t="s">
        <v>58</v>
      </c>
      <c r="B60" s="24"/>
      <c r="C60" s="24"/>
      <c r="D60" s="24"/>
      <c r="E60" s="24"/>
      <c r="F60" s="24"/>
      <c r="G60" s="24"/>
      <c r="H60" s="24"/>
      <c r="I60" s="24"/>
    </row>
    <row r="61" spans="1:9" ht="15.75" x14ac:dyDescent="0.25">
      <c r="A61" s="24" t="s">
        <v>59</v>
      </c>
      <c r="B61" s="24"/>
      <c r="C61" s="24"/>
      <c r="D61" s="24"/>
      <c r="E61" s="24"/>
      <c r="F61" s="24"/>
      <c r="G61" s="24"/>
      <c r="H61" s="24"/>
      <c r="I61" s="24"/>
    </row>
    <row r="62" spans="1:9" ht="15.75" x14ac:dyDescent="0.25">
      <c r="A62" s="26" t="s">
        <v>60</v>
      </c>
      <c r="B62" s="24"/>
      <c r="C62" s="24"/>
      <c r="D62" s="24"/>
      <c r="E62" s="24"/>
      <c r="F62" s="24"/>
      <c r="G62" s="24"/>
      <c r="H62" s="24"/>
      <c r="I62" s="24"/>
    </row>
    <row r="63" spans="1:9" ht="15.75" x14ac:dyDescent="0.25">
      <c r="A63" s="26" t="s">
        <v>63</v>
      </c>
      <c r="B63" s="24"/>
      <c r="C63" s="24"/>
      <c r="D63" s="24"/>
      <c r="E63" s="24"/>
      <c r="F63" s="24"/>
      <c r="G63" s="24"/>
      <c r="H63" s="24"/>
      <c r="I63" s="24"/>
    </row>
    <row r="64" spans="1:9" ht="15.75" x14ac:dyDescent="0.25">
      <c r="A64" s="26" t="s">
        <v>62</v>
      </c>
      <c r="B64" s="24"/>
      <c r="C64" s="24"/>
      <c r="D64" s="24"/>
      <c r="E64" s="24"/>
      <c r="F64" s="24"/>
      <c r="G64" s="24"/>
      <c r="H64" s="24"/>
      <c r="I64" s="24"/>
    </row>
  </sheetData>
  <mergeCells count="4">
    <mergeCell ref="A2:I2"/>
    <mergeCell ref="A3:I3"/>
    <mergeCell ref="A4:I4"/>
    <mergeCell ref="A5:I5"/>
  </mergeCells>
  <printOptions horizontalCentered="1" verticalCentered="1"/>
  <pageMargins left="0.5" right="0.5" top="1" bottom="0.49583333299999999" header="0.25" footer="0.25"/>
  <pageSetup scale="85" orientation="landscape" r:id="rId1"/>
  <headerFooter differentFirst="1">
    <oddFooter>&amp;CEXHIBIT P (2 of 2)</oddFooter>
    <firstFooter>&amp;CEXHIBIT P (1 of 2)</firstFooter>
  </headerFooter>
  <rowBreaks count="1" manualBreakCount="1">
    <brk id="32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SAMPLE Indirect Rate-MTDC Sheet</vt:lpstr>
      <vt:lpstr> Indirect Rate-MTDC FORM</vt:lpstr>
      <vt:lpstr>' Indirect Rate-MTDC FORM'!Print_Area</vt:lpstr>
      <vt:lpstr>'SAMPLE Indirect Rate-MTDC Sheet'!Print_Area</vt:lpstr>
      <vt:lpstr>' Indirect Rate-MTDC FORM'!Print_Titles</vt:lpstr>
      <vt:lpstr>'SAMPLE Indirect Rate-MTDC Sheet'!Print_Titles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Itokazu, Amber K C</dc:creator>
  <cp:lastModifiedBy>Crocker, Leanne</cp:lastModifiedBy>
  <cp:lastPrinted>2021-08-19T02:23:26Z</cp:lastPrinted>
  <dcterms:created xsi:type="dcterms:W3CDTF">2020-01-14T03:32:20Z</dcterms:created>
  <dcterms:modified xsi:type="dcterms:W3CDTF">2024-10-07T20:54:41Z</dcterms:modified>
</cp:coreProperties>
</file>